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005" activeTab="0"/>
  </bookViews>
  <sheets>
    <sheet name="Contact Info" sheetId="1" r:id="rId1"/>
    <sheet name="Counts" sheetId="2" r:id="rId2"/>
    <sheet name="Percents" sheetId="3" r:id="rId3"/>
    <sheet name="Additional Info" sheetId="4" r:id="rId4"/>
  </sheets>
  <definedNames>
    <definedName name="_xlnm._FilterDatabase" localSheetId="1" hidden="1">'Counts'!$A$4:$N$809</definedName>
    <definedName name="_xlnm._FilterDatabase" localSheetId="2" hidden="1">'Percents'!$A$4:$N$809</definedName>
    <definedName name="CO_1_40" localSheetId="2">'Percents'!$A$5:$N$5</definedName>
    <definedName name="CO_1_40">'Counts'!$A$9:$O$9</definedName>
    <definedName name="CO_2_40">#REF!</definedName>
    <definedName name="CO_3_40" localSheetId="2">#REF!</definedName>
    <definedName name="CO_3_40">#REF!</definedName>
    <definedName name="CO_4_40" localSheetId="2">#REF!</definedName>
    <definedName name="CO_4_40">#REF!</definedName>
    <definedName name="CO_5_40" localSheetId="2">#REF!</definedName>
    <definedName name="CO_5_40">#REF!</definedName>
    <definedName name="CO_6_40" localSheetId="2">#REF!</definedName>
    <definedName name="CO_6_40">#REF!</definedName>
    <definedName name="CO_7" localSheetId="2">#REF!</definedName>
    <definedName name="CO_7">#REF!</definedName>
    <definedName name="CO_8" localSheetId="2">#REF!</definedName>
    <definedName name="CO_8">#REF!</definedName>
    <definedName name="_xlnm.Print_Area" localSheetId="1">'Counts'!$A$2:$N$809</definedName>
    <definedName name="_xlnm.Print_Area" localSheetId="2">'Percents'!$A$1:$N$809</definedName>
    <definedName name="_xlnm.Print_Titles" localSheetId="1">'Counts'!$A:$A,'Counts'!$2:$9</definedName>
    <definedName name="_xlnm.Print_Titles" localSheetId="2">'Percents'!$A:$A,'Percents'!$2:$5</definedName>
  </definedNames>
  <calcPr fullCalcOnLoad="1"/>
</workbook>
</file>

<file path=xl/sharedStrings.xml><?xml version="1.0" encoding="utf-8"?>
<sst xmlns="http://schemas.openxmlformats.org/spreadsheetml/2006/main" count="1658" uniqueCount="713">
  <si>
    <t>Tecumseh city</t>
  </si>
  <si>
    <t>Quick Links</t>
  </si>
  <si>
    <t>Clayton town</t>
  </si>
  <si>
    <t>Springer town</t>
  </si>
  <si>
    <t>Drummond town</t>
  </si>
  <si>
    <t>Lima town</t>
  </si>
  <si>
    <t>Bridgeport city</t>
  </si>
  <si>
    <t>Broken Bow city</t>
  </si>
  <si>
    <t>Elgin city</t>
  </si>
  <si>
    <t>Lexington city</t>
  </si>
  <si>
    <t>Westport town</t>
  </si>
  <si>
    <t>Westville town</t>
  </si>
  <si>
    <t>Byron town</t>
  </si>
  <si>
    <t>Hunter town</t>
  </si>
  <si>
    <t>Porter town</t>
  </si>
  <si>
    <t>Marshall town</t>
  </si>
  <si>
    <t>Salina town</t>
  </si>
  <si>
    <t>Manchester town</t>
  </si>
  <si>
    <t>Warwick town</t>
  </si>
  <si>
    <t>Albion town</t>
  </si>
  <si>
    <t>Hastings town</t>
  </si>
  <si>
    <t>Burlington town</t>
  </si>
  <si>
    <t>Cameron town</t>
  </si>
  <si>
    <t>Wayne town</t>
  </si>
  <si>
    <t>Delaware town</t>
  </si>
  <si>
    <t>Liberty town</t>
  </si>
  <si>
    <t>Freedom town</t>
  </si>
  <si>
    <t>Winchester town</t>
  </si>
  <si>
    <t>Jefferson town</t>
  </si>
  <si>
    <t>Pittsburg town</t>
  </si>
  <si>
    <t>Stratford town</t>
  </si>
  <si>
    <t>Whitefield town</t>
  </si>
  <si>
    <t>Ashland town</t>
  </si>
  <si>
    <t>Bennington town</t>
  </si>
  <si>
    <t>Greenfield town</t>
  </si>
  <si>
    <t>Sharon town</t>
  </si>
  <si>
    <t>Temple town</t>
  </si>
  <si>
    <t>Warner town</t>
  </si>
  <si>
    <t>Kingston town</t>
  </si>
  <si>
    <t>Cornish town</t>
  </si>
  <si>
    <t>Washington town</t>
  </si>
  <si>
    <t>Dover town</t>
  </si>
  <si>
    <t>Wilson city</t>
  </si>
  <si>
    <t>Cleveland city</t>
  </si>
  <si>
    <t>Lawton city</t>
  </si>
  <si>
    <t>Tuttle city</t>
  </si>
  <si>
    <t>Allen town</t>
  </si>
  <si>
    <t>Friendship town</t>
  </si>
  <si>
    <t>Leon town</t>
  </si>
  <si>
    <t>Sterling town</t>
  </si>
  <si>
    <t>Ripley town</t>
  </si>
  <si>
    <t>Afton town</t>
  </si>
  <si>
    <t>Hillsdale town</t>
  </si>
  <si>
    <t>Davenport town</t>
  </si>
  <si>
    <t>Canton town</t>
  </si>
  <si>
    <t>Macomb town</t>
  </si>
  <si>
    <t>Summit town</t>
  </si>
  <si>
    <t>Tyrone town</t>
  </si>
  <si>
    <t>Putnam town</t>
  </si>
  <si>
    <t>Arcadia town</t>
  </si>
  <si>
    <t>Butler town</t>
  </si>
  <si>
    <t>Covington town</t>
  </si>
  <si>
    <t>Clinton city</t>
  </si>
  <si>
    <t>Davidson town</t>
  </si>
  <si>
    <t>Fairmont town</t>
  </si>
  <si>
    <t>Fletcher town</t>
  </si>
  <si>
    <t>Hoffman town</t>
  </si>
  <si>
    <t>Maysville town</t>
  </si>
  <si>
    <t>Red Oak town</t>
  </si>
  <si>
    <t>Stonewall town</t>
  </si>
  <si>
    <t>Tryon town</t>
  </si>
  <si>
    <t>Marietta city</t>
  </si>
  <si>
    <t>Achille town</t>
  </si>
  <si>
    <t>Ada city</t>
  </si>
  <si>
    <t>Adair town</t>
  </si>
  <si>
    <t>Addington town</t>
  </si>
  <si>
    <t>Agra town</t>
  </si>
  <si>
    <t>Alderson town</t>
  </si>
  <si>
    <t>Alex town</t>
  </si>
  <si>
    <t>Aline town</t>
  </si>
  <si>
    <t>Altus city</t>
  </si>
  <si>
    <t>Alva city</t>
  </si>
  <si>
    <t>Amber town</t>
  </si>
  <si>
    <t>Ames town</t>
  </si>
  <si>
    <t>Amorita town</t>
  </si>
  <si>
    <t>Anadarko city</t>
  </si>
  <si>
    <t>Antlers city</t>
  </si>
  <si>
    <t>Apache town</t>
  </si>
  <si>
    <t>Arapaho town</t>
  </si>
  <si>
    <t>Ardmore city</t>
  </si>
  <si>
    <t>Arkoma town</t>
  </si>
  <si>
    <t>Armstrong town</t>
  </si>
  <si>
    <t>Arnett town</t>
  </si>
  <si>
    <t>Asher town</t>
  </si>
  <si>
    <t>Atoka city</t>
  </si>
  <si>
    <t>Atwood town</t>
  </si>
  <si>
    <t>Avant town</t>
  </si>
  <si>
    <t>Barnsdall city</t>
  </si>
  <si>
    <t>Bartlesville city</t>
  </si>
  <si>
    <t>Bearden town</t>
  </si>
  <si>
    <t>Beaver town</t>
  </si>
  <si>
    <t>Beggs city</t>
  </si>
  <si>
    <t>Bernice town</t>
  </si>
  <si>
    <t>Bessie town</t>
  </si>
  <si>
    <t>Bethany city</t>
  </si>
  <si>
    <t>Bethel Acres town</t>
  </si>
  <si>
    <t>Big Cabin town</t>
  </si>
  <si>
    <t>Billings town</t>
  </si>
  <si>
    <t>Binger town</t>
  </si>
  <si>
    <t>Bixby city</t>
  </si>
  <si>
    <t>Blackburn town</t>
  </si>
  <si>
    <t>Blackwell city</t>
  </si>
  <si>
    <t>Blair town</t>
  </si>
  <si>
    <t>Blanchard city</t>
  </si>
  <si>
    <t>Bluejacket town</t>
  </si>
  <si>
    <t>Boise City city</t>
  </si>
  <si>
    <t>Bokchito town</t>
  </si>
  <si>
    <t>Bokoshe town</t>
  </si>
  <si>
    <t>Boley town</t>
  </si>
  <si>
    <t>Boswell town</t>
  </si>
  <si>
    <t>Bowlegs town</t>
  </si>
  <si>
    <t>Boynton town</t>
  </si>
  <si>
    <t>Bradley town</t>
  </si>
  <si>
    <t>Braggs town</t>
  </si>
  <si>
    <t>Braman town</t>
  </si>
  <si>
    <t>Bray town</t>
  </si>
  <si>
    <t>Breckenridge town</t>
  </si>
  <si>
    <t>Bridge Creek town</t>
  </si>
  <si>
    <t>Bristow city</t>
  </si>
  <si>
    <t>Broken Arrow city</t>
  </si>
  <si>
    <t>Bromide town</t>
  </si>
  <si>
    <t>Brooksville town</t>
  </si>
  <si>
    <t>Buffalo town</t>
  </si>
  <si>
    <t>Burbank town</t>
  </si>
  <si>
    <t>Burns Flat town</t>
  </si>
  <si>
    <t>Byars town</t>
  </si>
  <si>
    <t>Byng town</t>
  </si>
  <si>
    <t>Cache city</t>
  </si>
  <si>
    <t>Caddo town</t>
  </si>
  <si>
    <t>Calera town</t>
  </si>
  <si>
    <t>Calumet town</t>
  </si>
  <si>
    <t>Calvin town</t>
  </si>
  <si>
    <t>Camargo town</t>
  </si>
  <si>
    <t>Canadian town</t>
  </si>
  <si>
    <t>Caney town</t>
  </si>
  <si>
    <t>Canute town</t>
  </si>
  <si>
    <t>Capron town</t>
  </si>
  <si>
    <t>Cardin town</t>
  </si>
  <si>
    <t>Carmen town</t>
  </si>
  <si>
    <t>Carnegie town</t>
  </si>
  <si>
    <t>Carney town</t>
  </si>
  <si>
    <t>Carrier town</t>
  </si>
  <si>
    <t>Carter town</t>
  </si>
  <si>
    <t>Cashion town</t>
  </si>
  <si>
    <t>Castle town</t>
  </si>
  <si>
    <t>Catoosa city</t>
  </si>
  <si>
    <t>Cedar Valley city</t>
  </si>
  <si>
    <t>Cement town</t>
  </si>
  <si>
    <t>Centrahoma city</t>
  </si>
  <si>
    <t>Central High town</t>
  </si>
  <si>
    <t>Chandler city</t>
  </si>
  <si>
    <t>Chattanooga town</t>
  </si>
  <si>
    <t>Checotah city</t>
  </si>
  <si>
    <t>Chelsea town</t>
  </si>
  <si>
    <t>Cherokee city</t>
  </si>
  <si>
    <t>Cheyenne town</t>
  </si>
  <si>
    <t>Chickasha city</t>
  </si>
  <si>
    <t>Choctaw city</t>
  </si>
  <si>
    <t>Chouteau town</t>
  </si>
  <si>
    <t>Cimarron City town</t>
  </si>
  <si>
    <t>Claremore city</t>
  </si>
  <si>
    <t>Clearview town</t>
  </si>
  <si>
    <t>Cleo Springs town</t>
  </si>
  <si>
    <t>Coalgate city</t>
  </si>
  <si>
    <t>Colbert town</t>
  </si>
  <si>
    <t>Colcord town</t>
  </si>
  <si>
    <t>Cole town</t>
  </si>
  <si>
    <t>Collinsville city</t>
  </si>
  <si>
    <t>Colony town</t>
  </si>
  <si>
    <t>Comanche city</t>
  </si>
  <si>
    <t>Commerce city</t>
  </si>
  <si>
    <t>Cooperton town</t>
  </si>
  <si>
    <t>Copan town</t>
  </si>
  <si>
    <t>Corn town</t>
  </si>
  <si>
    <t>Council Hill town</t>
  </si>
  <si>
    <t>Coweta city</t>
  </si>
  <si>
    <t>Cowlington town</t>
  </si>
  <si>
    <t>Coyle town</t>
  </si>
  <si>
    <t>Crescent city</t>
  </si>
  <si>
    <t>Cromwell town</t>
  </si>
  <si>
    <t>Crowder town</t>
  </si>
  <si>
    <t>Cushing city</t>
  </si>
  <si>
    <t>Custer City town</t>
  </si>
  <si>
    <t>Cyril town</t>
  </si>
  <si>
    <t>Dacoma town</t>
  </si>
  <si>
    <t>Davis city</t>
  </si>
  <si>
    <t>Deer Creek town</t>
  </si>
  <si>
    <t>Del City city</t>
  </si>
  <si>
    <t>Depew town</t>
  </si>
  <si>
    <t>Devol town</t>
  </si>
  <si>
    <t>Dewar town</t>
  </si>
  <si>
    <t>Dewey city</t>
  </si>
  <si>
    <t>Dibble town</t>
  </si>
  <si>
    <t>Dickson town</t>
  </si>
  <si>
    <t>Dill City town</t>
  </si>
  <si>
    <t>Disney town</t>
  </si>
  <si>
    <t>Dougherty town</t>
  </si>
  <si>
    <t>Douglas town</t>
  </si>
  <si>
    <t>Drumright city</t>
  </si>
  <si>
    <t>Duncan city</t>
  </si>
  <si>
    <t>Durant city</t>
  </si>
  <si>
    <t>Dustin town</t>
  </si>
  <si>
    <t>Eakly town</t>
  </si>
  <si>
    <t>Earlsboro town</t>
  </si>
  <si>
    <t>East Duke town</t>
  </si>
  <si>
    <t>Edmond city</t>
  </si>
  <si>
    <t>Eldorado town</t>
  </si>
  <si>
    <t>Elk City city</t>
  </si>
  <si>
    <t>Elmer town</t>
  </si>
  <si>
    <t>Elmore City town</t>
  </si>
  <si>
    <t>El Reno city</t>
  </si>
  <si>
    <t>Empire City town</t>
  </si>
  <si>
    <t>Enid city</t>
  </si>
  <si>
    <t>Erick city</t>
  </si>
  <si>
    <t>Etowah town</t>
  </si>
  <si>
    <t>Eufaula city</t>
  </si>
  <si>
    <t>Fairfax town</t>
  </si>
  <si>
    <t>Fairland town</t>
  </si>
  <si>
    <t>Fair Oaks town</t>
  </si>
  <si>
    <t>Fairview city</t>
  </si>
  <si>
    <t>Fallis town</t>
  </si>
  <si>
    <t>Fanshawe town</t>
  </si>
  <si>
    <t>Fargo town</t>
  </si>
  <si>
    <t>Faxon town</t>
  </si>
  <si>
    <t>Fitzhugh town</t>
  </si>
  <si>
    <t>Foraker town</t>
  </si>
  <si>
    <t>Forest Park town</t>
  </si>
  <si>
    <t>Forgan town</t>
  </si>
  <si>
    <t>Fort Cobb town</t>
  </si>
  <si>
    <t>Fort Coffee town</t>
  </si>
  <si>
    <t>Fort Gibson town</t>
  </si>
  <si>
    <t>Fort Supply town</t>
  </si>
  <si>
    <t>Fort Towson town</t>
  </si>
  <si>
    <t>Foss town</t>
  </si>
  <si>
    <t>Foster town</t>
  </si>
  <si>
    <t>Foyil town</t>
  </si>
  <si>
    <t>Francis town</t>
  </si>
  <si>
    <t>Frederick city</t>
  </si>
  <si>
    <t>Gage town</t>
  </si>
  <si>
    <t>Gans town</t>
  </si>
  <si>
    <t>Garber city</t>
  </si>
  <si>
    <t>Garvin town</t>
  </si>
  <si>
    <t>Gate town</t>
  </si>
  <si>
    <t>Geary city</t>
  </si>
  <si>
    <t>Gene Autry town</t>
  </si>
  <si>
    <t>Geronimo town</t>
  </si>
  <si>
    <t>Gerty town</t>
  </si>
  <si>
    <t>Glencoe town</t>
  </si>
  <si>
    <t>Glenpool city</t>
  </si>
  <si>
    <t>Goldsby town</t>
  </si>
  <si>
    <t>Goltry town</t>
  </si>
  <si>
    <t>Goodwell town</t>
  </si>
  <si>
    <t>Gore town</t>
  </si>
  <si>
    <t>Gotebo town</t>
  </si>
  <si>
    <t>Gould town</t>
  </si>
  <si>
    <t>Gracemont town</t>
  </si>
  <si>
    <t>Grainola town</t>
  </si>
  <si>
    <t>Grandfield city</t>
  </si>
  <si>
    <t>Grand Lake Towne town</t>
  </si>
  <si>
    <t>Granite town</t>
  </si>
  <si>
    <t>Grayson town</t>
  </si>
  <si>
    <t>Grove city</t>
  </si>
  <si>
    <t>Guthrie city</t>
  </si>
  <si>
    <t>Guymon city</t>
  </si>
  <si>
    <t>Haileyville city</t>
  </si>
  <si>
    <t>Hallett town</t>
  </si>
  <si>
    <t>Hammon town</t>
  </si>
  <si>
    <t>Hanna town</t>
  </si>
  <si>
    <t>Hardesty town</t>
  </si>
  <si>
    <t>Harrah city</t>
  </si>
  <si>
    <t>Hartshorne city</t>
  </si>
  <si>
    <t>Haskell town</t>
  </si>
  <si>
    <t>Haworth town</t>
  </si>
  <si>
    <t>Headrick town</t>
  </si>
  <si>
    <t>Healdton city</t>
  </si>
  <si>
    <t>Heavener city</t>
  </si>
  <si>
    <t>Helena town</t>
  </si>
  <si>
    <t>Hendrix town</t>
  </si>
  <si>
    <t>Hennessey town</t>
  </si>
  <si>
    <t>Henryetta city</t>
  </si>
  <si>
    <t>Hickory town</t>
  </si>
  <si>
    <t>Hinton town</t>
  </si>
  <si>
    <t>Hitchcock town</t>
  </si>
  <si>
    <t>Hitchita town</t>
  </si>
  <si>
    <t>Hobart city</t>
  </si>
  <si>
    <t>Holdenville city</t>
  </si>
  <si>
    <t>Hollis city</t>
  </si>
  <si>
    <t>Hollister town</t>
  </si>
  <si>
    <t>Hominy city</t>
  </si>
  <si>
    <t>Hooker city</t>
  </si>
  <si>
    <t>Hoot Owl town</t>
  </si>
  <si>
    <t>Horntown town</t>
  </si>
  <si>
    <t>Howe town</t>
  </si>
  <si>
    <t>Hugo city</t>
  </si>
  <si>
    <t>Hulbert town</t>
  </si>
  <si>
    <t>Hydro town</t>
  </si>
  <si>
    <t>Idabel city</t>
  </si>
  <si>
    <t>Indiahoma town</t>
  </si>
  <si>
    <t>Indianola town</t>
  </si>
  <si>
    <t>Inola town</t>
  </si>
  <si>
    <t>IXL town</t>
  </si>
  <si>
    <t>Jay city</t>
  </si>
  <si>
    <t>Jenks city</t>
  </si>
  <si>
    <t>Jennings town</t>
  </si>
  <si>
    <t>Jet town</t>
  </si>
  <si>
    <t>Johnson town</t>
  </si>
  <si>
    <t>Jones town</t>
  </si>
  <si>
    <t>Kansas town</t>
  </si>
  <si>
    <t>Katie town</t>
  </si>
  <si>
    <t>Kaw City city</t>
  </si>
  <si>
    <t>Kellyville town</t>
  </si>
  <si>
    <t>Kemp town</t>
  </si>
  <si>
    <t>Kendrick town</t>
  </si>
  <si>
    <t>Kenefic town</t>
  </si>
  <si>
    <t>Keota town</t>
  </si>
  <si>
    <t>Ketchum town</t>
  </si>
  <si>
    <t>Keyes town</t>
  </si>
  <si>
    <t>Kiefer town</t>
  </si>
  <si>
    <t>Kildare town</t>
  </si>
  <si>
    <t>Kingfisher city</t>
  </si>
  <si>
    <t>Kinta town</t>
  </si>
  <si>
    <t>Kiowa town</t>
  </si>
  <si>
    <t>Knowles town</t>
  </si>
  <si>
    <t>Konawa city</t>
  </si>
  <si>
    <t>Krebs city</t>
  </si>
  <si>
    <t>Kremlin town</t>
  </si>
  <si>
    <t>Lahoma town</t>
  </si>
  <si>
    <t>Lake Aluma town</t>
  </si>
  <si>
    <t>Lamar town</t>
  </si>
  <si>
    <t>Lambert town</t>
  </si>
  <si>
    <t>Lamont town</t>
  </si>
  <si>
    <t>Langley town</t>
  </si>
  <si>
    <t>Langston town</t>
  </si>
  <si>
    <t>Laverne town</t>
  </si>
  <si>
    <t>Lawrence Creek town</t>
  </si>
  <si>
    <t>Leedey town</t>
  </si>
  <si>
    <t>Le Flore town</t>
  </si>
  <si>
    <t>Lehigh city</t>
  </si>
  <si>
    <t>Lenapah town</t>
  </si>
  <si>
    <t>Lindsay city</t>
  </si>
  <si>
    <t>Loco town</t>
  </si>
  <si>
    <t>Locust Grove town</t>
  </si>
  <si>
    <t>Lone Grove city</t>
  </si>
  <si>
    <t>Lone Wolf town</t>
  </si>
  <si>
    <t>Longdale town</t>
  </si>
  <si>
    <t>Lookeba town</t>
  </si>
  <si>
    <t>Lotsee town</t>
  </si>
  <si>
    <t>Loveland town</t>
  </si>
  <si>
    <t>Loyal town</t>
  </si>
  <si>
    <t>Luther town</t>
  </si>
  <si>
    <t>McAlester city</t>
  </si>
  <si>
    <t>McCurtain town</t>
  </si>
  <si>
    <t>McLoud town</t>
  </si>
  <si>
    <t>Madill city</t>
  </si>
  <si>
    <t>Mangum city</t>
  </si>
  <si>
    <t>Manitou town</t>
  </si>
  <si>
    <t>Mannford town</t>
  </si>
  <si>
    <t>Mannsville town</t>
  </si>
  <si>
    <t>Maramec town</t>
  </si>
  <si>
    <t>Marble City town</t>
  </si>
  <si>
    <t>Marland town</t>
  </si>
  <si>
    <t>Marlow city</t>
  </si>
  <si>
    <t>Martha town</t>
  </si>
  <si>
    <t>Maud city</t>
  </si>
  <si>
    <t>May town</t>
  </si>
  <si>
    <t>Mead town</t>
  </si>
  <si>
    <t>Medford city</t>
  </si>
  <si>
    <t>Medicine Park town</t>
  </si>
  <si>
    <t>Meeker town</t>
  </si>
  <si>
    <t>Meno town</t>
  </si>
  <si>
    <t>Meridian town</t>
  </si>
  <si>
    <t>Miami city</t>
  </si>
  <si>
    <t>Midwest City city</t>
  </si>
  <si>
    <t>Milburn town</t>
  </si>
  <si>
    <t>Mill Creek town</t>
  </si>
  <si>
    <t>Millerton town</t>
  </si>
  <si>
    <t>Minco city</t>
  </si>
  <si>
    <t>Moffett town</t>
  </si>
  <si>
    <t>Moore city</t>
  </si>
  <si>
    <t>Mooreland town</t>
  </si>
  <si>
    <t>Morris city</t>
  </si>
  <si>
    <t>Morrison town</t>
  </si>
  <si>
    <t>Mounds town</t>
  </si>
  <si>
    <t>Mountain Park town</t>
  </si>
  <si>
    <t>Mountain View town</t>
  </si>
  <si>
    <t>Muldrow town</t>
  </si>
  <si>
    <t>Mulhall town</t>
  </si>
  <si>
    <t>Muskogee city</t>
  </si>
  <si>
    <t>Mustang city</t>
  </si>
  <si>
    <t>Mutual town</t>
  </si>
  <si>
    <t>Nash town</t>
  </si>
  <si>
    <t>New Alluwe town</t>
  </si>
  <si>
    <t>Newcastle city</t>
  </si>
  <si>
    <t>New Cordell city</t>
  </si>
  <si>
    <t>Newkirk city</t>
  </si>
  <si>
    <t>Nichols Hills city</t>
  </si>
  <si>
    <t>Nicoma Park city</t>
  </si>
  <si>
    <t>Ninnekah town</t>
  </si>
  <si>
    <t>Noble city</t>
  </si>
  <si>
    <t>Norge town</t>
  </si>
  <si>
    <t>Norman city</t>
  </si>
  <si>
    <t>North Enid town</t>
  </si>
  <si>
    <t>North Miami town</t>
  </si>
  <si>
    <t>Nowata city</t>
  </si>
  <si>
    <t>Oakland town</t>
  </si>
  <si>
    <t>Oaks town</t>
  </si>
  <si>
    <t>Oakwood town</t>
  </si>
  <si>
    <t>Ochelata town</t>
  </si>
  <si>
    <t>Oilton city</t>
  </si>
  <si>
    <t>Okarche town</t>
  </si>
  <si>
    <t>Okay town</t>
  </si>
  <si>
    <t>Okeene town</t>
  </si>
  <si>
    <t>Okemah city</t>
  </si>
  <si>
    <t>Oklahoma City city</t>
  </si>
  <si>
    <t>Okmulgee city</t>
  </si>
  <si>
    <t>Oktaha town</t>
  </si>
  <si>
    <t>Olustee town</t>
  </si>
  <si>
    <t>Oologah town</t>
  </si>
  <si>
    <t>Optima town</t>
  </si>
  <si>
    <t>Orlando town</t>
  </si>
  <si>
    <t>Osage town</t>
  </si>
  <si>
    <t>Owasso city</t>
  </si>
  <si>
    <t>Paden town</t>
  </si>
  <si>
    <t>Panama town</t>
  </si>
  <si>
    <t>Paoli town</t>
  </si>
  <si>
    <t>Paradise Hill town</t>
  </si>
  <si>
    <t>Pauls Valley city</t>
  </si>
  <si>
    <t>Pawhuska city</t>
  </si>
  <si>
    <t>Pawnee city</t>
  </si>
  <si>
    <t>Pensacola town</t>
  </si>
  <si>
    <t>Peoria town</t>
  </si>
  <si>
    <t>Perkins city</t>
  </si>
  <si>
    <t>Perry city</t>
  </si>
  <si>
    <t>Phillips town</t>
  </si>
  <si>
    <t>Picher city</t>
  </si>
  <si>
    <t>Piedmont city</t>
  </si>
  <si>
    <t>Pink town</t>
  </si>
  <si>
    <t>Pocasset town</t>
  </si>
  <si>
    <t>Pocola town</t>
  </si>
  <si>
    <t>Ponca City city</t>
  </si>
  <si>
    <t>Pond Creek city</t>
  </si>
  <si>
    <t>Porum town</t>
  </si>
  <si>
    <t>Poteau city</t>
  </si>
  <si>
    <t>Prague city</t>
  </si>
  <si>
    <t>Prue town</t>
  </si>
  <si>
    <t>Pryor Creek city</t>
  </si>
  <si>
    <t>Purcell city</t>
  </si>
  <si>
    <t>Quapaw town</t>
  </si>
  <si>
    <t>Quinton town</t>
  </si>
  <si>
    <t>Ralston town</t>
  </si>
  <si>
    <t>Ramona town</t>
  </si>
  <si>
    <t>Randlett town</t>
  </si>
  <si>
    <t>Ratliff City town</t>
  </si>
  <si>
    <t>Rattan town</t>
  </si>
  <si>
    <t>Ravia town</t>
  </si>
  <si>
    <t>Redbird town</t>
  </si>
  <si>
    <t>Red Rock town</t>
  </si>
  <si>
    <t>Renfrow town</t>
  </si>
  <si>
    <t>Rentiesville town</t>
  </si>
  <si>
    <t>Reydon town</t>
  </si>
  <si>
    <t>Ringling town</t>
  </si>
  <si>
    <t>Ringwood town</t>
  </si>
  <si>
    <t>Rock Island town</t>
  </si>
  <si>
    <t>Rocky town</t>
  </si>
  <si>
    <t>Roff town</t>
  </si>
  <si>
    <t>Roland town</t>
  </si>
  <si>
    <t>Roosevelt town</t>
  </si>
  <si>
    <t>Rosedale town</t>
  </si>
  <si>
    <t>Rosston town</t>
  </si>
  <si>
    <t>Rush Springs town</t>
  </si>
  <si>
    <t>Ryan town</t>
  </si>
  <si>
    <t>St. Louis town</t>
  </si>
  <si>
    <t>Sallisaw city</t>
  </si>
  <si>
    <t>Sand Springs city</t>
  </si>
  <si>
    <t>Sapulpa city</t>
  </si>
  <si>
    <t>Sasakwa town</t>
  </si>
  <si>
    <t>Savanna town</t>
  </si>
  <si>
    <t>Sawyer town</t>
  </si>
  <si>
    <t>Sayre city</t>
  </si>
  <si>
    <t>Schulter town</t>
  </si>
  <si>
    <t>Seiling city</t>
  </si>
  <si>
    <t>Seminole city</t>
  </si>
  <si>
    <t>Sentinel town</t>
  </si>
  <si>
    <t>Shady Grove town</t>
  </si>
  <si>
    <t>Shady Point town</t>
  </si>
  <si>
    <t>Shamrock town</t>
  </si>
  <si>
    <t>Shattuck town</t>
  </si>
  <si>
    <t>Shawnee city</t>
  </si>
  <si>
    <t>Shidler city</t>
  </si>
  <si>
    <t>Silo town</t>
  </si>
  <si>
    <t>Skedee town</t>
  </si>
  <si>
    <t>Skiatook town</t>
  </si>
  <si>
    <t>Slaughterville town</t>
  </si>
  <si>
    <t>Slick town</t>
  </si>
  <si>
    <t>Smith Village town</t>
  </si>
  <si>
    <t>Snyder city</t>
  </si>
  <si>
    <t>Soper town</t>
  </si>
  <si>
    <t>South Coffeyville town</t>
  </si>
  <si>
    <t>Sparks town</t>
  </si>
  <si>
    <t>Spaulding town</t>
  </si>
  <si>
    <t>Spavinaw town</t>
  </si>
  <si>
    <t>Spencer city</t>
  </si>
  <si>
    <t>Sperry town</t>
  </si>
  <si>
    <t>Spiro town</t>
  </si>
  <si>
    <t>Sportsmen Acres town</t>
  </si>
  <si>
    <t>Stidham town</t>
  </si>
  <si>
    <t>Stigler city</t>
  </si>
  <si>
    <t>Stillwater city</t>
  </si>
  <si>
    <t>Stilwell city</t>
  </si>
  <si>
    <t>Strang town</t>
  </si>
  <si>
    <t>Stringtown town</t>
  </si>
  <si>
    <t>Strong City town</t>
  </si>
  <si>
    <t>Stroud city</t>
  </si>
  <si>
    <t>Stuart town</t>
  </si>
  <si>
    <t>Sugden town</t>
  </si>
  <si>
    <t>Sulphur city</t>
  </si>
  <si>
    <t>Sweetwater town</t>
  </si>
  <si>
    <t>Taft town</t>
  </si>
  <si>
    <t>Tahlequah city</t>
  </si>
  <si>
    <t>Talala town</t>
  </si>
  <si>
    <t>Talihina town</t>
  </si>
  <si>
    <t>Taloga town</t>
  </si>
  <si>
    <t>Tamaha town</t>
  </si>
  <si>
    <t>Tatums town</t>
  </si>
  <si>
    <t>Terlton town</t>
  </si>
  <si>
    <t>Terral town</t>
  </si>
  <si>
    <t>Texhoma town</t>
  </si>
  <si>
    <t>Texola town</t>
  </si>
  <si>
    <t>Thackerville town</t>
  </si>
  <si>
    <t>The Village city</t>
  </si>
  <si>
    <t>Thomas city</t>
  </si>
  <si>
    <t>Tipton town</t>
  </si>
  <si>
    <t>Tishomingo city</t>
  </si>
  <si>
    <t>Tonkawa city</t>
  </si>
  <si>
    <t>Tribbey town</t>
  </si>
  <si>
    <t>Tullahassee town</t>
  </si>
  <si>
    <t>Tulsa city</t>
  </si>
  <si>
    <t>Tupelo city</t>
  </si>
  <si>
    <t>Tushka town</t>
  </si>
  <si>
    <t>Union City town</t>
  </si>
  <si>
    <t>Valley Brook town</t>
  </si>
  <si>
    <t>Valley Park town</t>
  </si>
  <si>
    <t>Valliant town</t>
  </si>
  <si>
    <t>Velma town</t>
  </si>
  <si>
    <t>Vera town</t>
  </si>
  <si>
    <t>Verden town</t>
  </si>
  <si>
    <t>Verdigris town</t>
  </si>
  <si>
    <t>Vian town</t>
  </si>
  <si>
    <t>Vici town</t>
  </si>
  <si>
    <t>Vinita city</t>
  </si>
  <si>
    <t>Wagoner city</t>
  </si>
  <si>
    <t>Wainwright town</t>
  </si>
  <si>
    <t>Wakita town</t>
  </si>
  <si>
    <t>Walters city</t>
  </si>
  <si>
    <t>Wanette town</t>
  </si>
  <si>
    <t>Wann town</t>
  </si>
  <si>
    <t>Wapanucka town</t>
  </si>
  <si>
    <t>Warr Acres city</t>
  </si>
  <si>
    <t>Watonga city</t>
  </si>
  <si>
    <t>Watts town</t>
  </si>
  <si>
    <t>Waukomis town</t>
  </si>
  <si>
    <t>Waurika city</t>
  </si>
  <si>
    <t>Waynoka city</t>
  </si>
  <si>
    <t>Weatherford city</t>
  </si>
  <si>
    <t>Webb City town</t>
  </si>
  <si>
    <t>Webbers Falls town</t>
  </si>
  <si>
    <t>Welch town</t>
  </si>
  <si>
    <t>Weleetka town</t>
  </si>
  <si>
    <t>Wellston town</t>
  </si>
  <si>
    <t>West Siloam Springs town</t>
  </si>
  <si>
    <t>Wetumka city</t>
  </si>
  <si>
    <t>Wewoka city</t>
  </si>
  <si>
    <t>Wilburton city</t>
  </si>
  <si>
    <t>Willow town</t>
  </si>
  <si>
    <t>Wister town</t>
  </si>
  <si>
    <t>Woodlawn Park town</t>
  </si>
  <si>
    <t>Woodward city</t>
  </si>
  <si>
    <t>Wright City town</t>
  </si>
  <si>
    <t>Wyandotte town</t>
  </si>
  <si>
    <t>Wynnewood city</t>
  </si>
  <si>
    <t>Wynona town</t>
  </si>
  <si>
    <t>Yale city</t>
  </si>
  <si>
    <t>Yeager town</t>
  </si>
  <si>
    <t>Yukon city</t>
  </si>
  <si>
    <t>Oklahoma</t>
  </si>
  <si>
    <t xml:space="preserve">For further information, please contact: </t>
  </si>
  <si>
    <t>Oklahoma Department of Commerce</t>
  </si>
  <si>
    <t>Steve Barker</t>
  </si>
  <si>
    <t>E-mail: steven_barker@okcommerce.gov</t>
  </si>
  <si>
    <t>Phone: 1-405-815-5182 or 1-800-879-6552</t>
  </si>
  <si>
    <t>www.okcommerce.gov</t>
  </si>
  <si>
    <t>Suggested Citation:</t>
  </si>
  <si>
    <t>Additional information</t>
  </si>
  <si>
    <t>Source: US Census Bureau</t>
  </si>
  <si>
    <t>Release Date: February 15, 2011</t>
  </si>
  <si>
    <t>Adair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</si>
  <si>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</si>
  <si>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</si>
  <si>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</si>
  <si>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</si>
  <si>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</si>
  <si>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</si>
  <si>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</si>
  <si>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</si>
  <si>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</si>
  <si>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</si>
  <si>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</si>
  <si>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</si>
  <si>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</si>
  <si>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</si>
  <si>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</si>
  <si>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</si>
  <si>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</si>
  <si>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</si>
  <si>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</si>
  <si>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</si>
  <si>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</si>
  <si>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</si>
  <si>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</si>
  <si>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</si>
  <si>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</si>
  <si>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</si>
  <si>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</si>
  <si>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</si>
  <si>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</si>
  <si>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</si>
  <si>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</si>
  <si>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</si>
  <si>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</si>
  <si>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</si>
  <si>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</si>
  <si>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</si>
  <si>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</si>
  <si>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</si>
  <si>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 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</si>
  <si>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</si>
  <si>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</si>
  <si>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</si>
  <si>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</si>
  <si>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</si>
  <si>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</si>
  <si>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</si>
  <si>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</si>
  <si>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</si>
  <si>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</si>
  <si>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</si>
  <si>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</si>
  <si>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</si>
  <si>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</si>
  <si>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</si>
  <si>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</si>
  <si>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</si>
  <si>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</si>
  <si>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</si>
  <si>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</si>
  <si>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</si>
  <si>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</si>
  <si>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</si>
  <si>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</si>
  <si>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</si>
  <si>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</si>
  <si>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</si>
  <si>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</si>
  <si>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</si>
  <si>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</si>
  <si>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</si>
  <si>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</si>
  <si>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</si>
  <si>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</si>
  <si>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</si>
  <si>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</si>
  <si>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Oklahoma 2010 Redistricting Data as obtained from www2.census.gov</t>
  </si>
  <si>
    <t>Total Population</t>
  </si>
  <si>
    <t>Geography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</si>
  <si>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</si>
  <si>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</si>
  <si>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</si>
  <si>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</si>
  <si>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</si>
  <si>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</si>
  <si>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Hispanic or Latino</t>
  </si>
  <si>
    <t>Not Hispanic or Latino:</t>
  </si>
  <si>
    <t>Housing Units</t>
  </si>
  <si>
    <t>Occupied</t>
  </si>
  <si>
    <t>Vacant</t>
  </si>
  <si>
    <t>Population By Race</t>
  </si>
  <si>
    <t>Hispanic Ethnicity</t>
  </si>
  <si>
    <t>Total Housing Units</t>
  </si>
  <si>
    <t>Population and Housing Counts</t>
  </si>
  <si>
    <t>Population and Housing as Percentages</t>
  </si>
  <si>
    <t>Includes Population By Race And Hispanic Ethnicity</t>
  </si>
  <si>
    <t>And Housing Counts By Occupancy</t>
  </si>
  <si>
    <t>ERIN SPRINGS Town</t>
  </si>
  <si>
    <t>SMITHVILLE Town</t>
  </si>
  <si>
    <t>OAK GROVE Town</t>
  </si>
  <si>
    <t>Remainder of County</t>
  </si>
  <si>
    <t>Incorporated Cities and Towns</t>
  </si>
  <si>
    <t>Unincorporated</t>
  </si>
  <si>
    <t>Oklahoma's 2010 Census Population By Race And Hispanic Ethnicity By Place, By County
Plus Housing Occupancy</t>
  </si>
  <si>
    <t>Oklahoma's 2010 Census Population By Race And Hispanic Ethnicity By Place By County
Plus Housing Occupancy 
As A Percentage for Each Geography</t>
  </si>
  <si>
    <t>2010 Census Population By Place By County</t>
  </si>
  <si>
    <t>New Woodville</t>
  </si>
  <si>
    <t>Last updated: July 25,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</si>
</sst>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color indexed="9"/>
      <name val="MS Sans Serif"/>
      <family val="2"/>
    </font>
    <font>
      <b/>
      <sz val="10"/>
      <name val="MS Sans Serif"/>
      <family val="2"/>
    </font>
    <font>
      <sz val="18"/>
      <name val="Arial"/>
      <family val="2"/>
    </font>
    <font>
      <sz val="12"/>
      <name val="Arial"/>
      <family val="2"/>
    </font>
    <font>
      <b/>
      <u val="single"/>
      <sz val="12"/>
      <color indexed="56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MS Sans Serif"/>
      <family val="2"/>
    </font>
    <font>
      <b/>
      <sz val="8"/>
      <name val="arial"/>
      <family val="2"/>
    </font>
    <font>
      <b/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53" applyFont="1" applyFill="1" applyAlignment="1" applyProtection="1">
      <alignment/>
      <protection/>
    </xf>
    <xf numFmtId="0" fontId="11" fillId="33" borderId="0" xfId="59" applyFill="1">
      <alignment/>
      <protection/>
    </xf>
    <xf numFmtId="0" fontId="5" fillId="33" borderId="0" xfId="0" applyFont="1" applyFill="1" applyAlignment="1">
      <alignment horizontal="left" indent="2"/>
    </xf>
    <xf numFmtId="0" fontId="10" fillId="34" borderId="10" xfId="59" applyFont="1" applyFill="1" applyBorder="1" applyAlignment="1">
      <alignment horizontal="center"/>
      <protection/>
    </xf>
    <xf numFmtId="0" fontId="2" fillId="33" borderId="11" xfId="52" applyFill="1" applyBorder="1" applyAlignment="1">
      <alignment horizontal="center"/>
    </xf>
    <xf numFmtId="0" fontId="0" fillId="33" borderId="12" xfId="0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14" fillId="35" borderId="13" xfId="0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/>
      <protection locked="0"/>
    </xf>
    <xf numFmtId="0" fontId="4" fillId="36" borderId="14" xfId="0" applyFont="1" applyFill="1" applyBorder="1" applyAlignment="1">
      <alignment horizontal="left" vertical="top" textRotation="90" wrapText="1"/>
    </xf>
    <xf numFmtId="0" fontId="4" fillId="37" borderId="15" xfId="0" applyFont="1" applyFill="1" applyBorder="1" applyAlignment="1">
      <alignment horizontal="left" vertical="top" textRotation="90" wrapText="1"/>
    </xf>
    <xf numFmtId="0" fontId="4" fillId="38" borderId="15" xfId="0" applyFont="1" applyFill="1" applyBorder="1" applyAlignment="1">
      <alignment horizontal="left" vertical="top" textRotation="90" wrapText="1"/>
    </xf>
    <xf numFmtId="0" fontId="4" fillId="39" borderId="15" xfId="0" applyFont="1" applyFill="1" applyBorder="1" applyAlignment="1">
      <alignment horizontal="left" vertical="top" textRotation="90" wrapText="1"/>
    </xf>
    <xf numFmtId="164" fontId="4" fillId="0" borderId="0" xfId="42" applyNumberFormat="1" applyFont="1" applyBorder="1" applyAlignment="1">
      <alignment/>
    </xf>
    <xf numFmtId="165" fontId="4" fillId="0" borderId="0" xfId="62" applyNumberFormat="1" applyFont="1" applyBorder="1" applyAlignment="1">
      <alignment/>
    </xf>
    <xf numFmtId="0" fontId="0" fillId="0" borderId="14" xfId="57" applyBorder="1" applyAlignment="1">
      <alignment horizontal="left" indent="1"/>
      <protection/>
    </xf>
    <xf numFmtId="164" fontId="0" fillId="0" borderId="0" xfId="57" applyNumberFormat="1" applyBorder="1">
      <alignment/>
      <protection/>
    </xf>
    <xf numFmtId="164" fontId="0" fillId="0" borderId="16" xfId="57" applyNumberFormat="1" applyBorder="1">
      <alignment/>
      <protection/>
    </xf>
    <xf numFmtId="0" fontId="4" fillId="0" borderId="13" xfId="57" applyFont="1" applyBorder="1" applyAlignment="1">
      <alignment horizontal="left" indent="1"/>
      <protection/>
    </xf>
    <xf numFmtId="165" fontId="0" fillId="0" borderId="0" xfId="62" applyNumberFormat="1" applyBorder="1" applyAlignment="1">
      <alignment/>
    </xf>
    <xf numFmtId="165" fontId="0" fillId="0" borderId="16" xfId="62" applyNumberFormat="1" applyBorder="1" applyAlignment="1">
      <alignment/>
    </xf>
    <xf numFmtId="165" fontId="4" fillId="0" borderId="17" xfId="62" applyNumberFormat="1" applyFont="1" applyBorder="1" applyAlignment="1">
      <alignment/>
    </xf>
    <xf numFmtId="165" fontId="4" fillId="0" borderId="18" xfId="62" applyNumberFormat="1" applyFont="1" applyBorder="1" applyAlignment="1">
      <alignment/>
    </xf>
    <xf numFmtId="0" fontId="4" fillId="0" borderId="19" xfId="57" applyFont="1" applyBorder="1" applyAlignment="1">
      <alignment horizontal="left"/>
      <protection/>
    </xf>
    <xf numFmtId="164" fontId="4" fillId="0" borderId="20" xfId="57" applyNumberFormat="1" applyFont="1" applyBorder="1">
      <alignment/>
      <protection/>
    </xf>
    <xf numFmtId="164" fontId="4" fillId="0" borderId="21" xfId="57" applyNumberFormat="1" applyFont="1" applyBorder="1">
      <alignment/>
      <protection/>
    </xf>
    <xf numFmtId="165" fontId="4" fillId="0" borderId="20" xfId="62" applyNumberFormat="1" applyFont="1" applyBorder="1" applyAlignment="1">
      <alignment/>
    </xf>
    <xf numFmtId="165" fontId="4" fillId="0" borderId="21" xfId="62" applyNumberFormat="1" applyFont="1" applyBorder="1" applyAlignment="1">
      <alignment/>
    </xf>
    <xf numFmtId="164" fontId="4" fillId="0" borderId="17" xfId="57" applyNumberFormat="1" applyFont="1" applyBorder="1">
      <alignment/>
      <protection/>
    </xf>
    <xf numFmtId="164" fontId="4" fillId="0" borderId="18" xfId="57" applyNumberFormat="1" applyFont="1" applyBorder="1">
      <alignment/>
      <protection/>
    </xf>
    <xf numFmtId="164" fontId="14" fillId="0" borderId="20" xfId="42" applyNumberFormat="1" applyFont="1" applyBorder="1" applyAlignment="1">
      <alignment horizontal="left"/>
    </xf>
    <xf numFmtId="164" fontId="14" fillId="0" borderId="21" xfId="42" applyNumberFormat="1" applyFont="1" applyBorder="1" applyAlignment="1">
      <alignment horizontal="left"/>
    </xf>
    <xf numFmtId="0" fontId="4" fillId="0" borderId="14" xfId="57" applyFont="1" applyBorder="1" applyAlignment="1">
      <alignment horizontal="left" indent="1"/>
      <protection/>
    </xf>
    <xf numFmtId="164" fontId="4" fillId="0" borderId="16" xfId="42" applyNumberFormat="1" applyFont="1" applyBorder="1" applyAlignment="1">
      <alignment/>
    </xf>
    <xf numFmtId="0" fontId="0" fillId="40" borderId="13" xfId="57" applyFill="1" applyBorder="1" applyAlignment="1">
      <alignment horizontal="left"/>
      <protection/>
    </xf>
    <xf numFmtId="164" fontId="0" fillId="40" borderId="17" xfId="57" applyNumberFormat="1" applyFill="1" applyBorder="1">
      <alignment/>
      <protection/>
    </xf>
    <xf numFmtId="164" fontId="0" fillId="40" borderId="18" xfId="57" applyNumberFormat="1" applyFill="1" applyBorder="1">
      <alignment/>
      <protection/>
    </xf>
    <xf numFmtId="165" fontId="14" fillId="0" borderId="20" xfId="62" applyNumberFormat="1" applyFont="1" applyBorder="1" applyAlignment="1">
      <alignment horizontal="right"/>
    </xf>
    <xf numFmtId="165" fontId="14" fillId="0" borderId="20" xfId="62" applyNumberFormat="1" applyFont="1" applyBorder="1" applyAlignment="1">
      <alignment/>
    </xf>
    <xf numFmtId="165" fontId="14" fillId="0" borderId="21" xfId="62" applyNumberFormat="1" applyFont="1" applyBorder="1" applyAlignment="1">
      <alignment/>
    </xf>
    <xf numFmtId="165" fontId="4" fillId="0" borderId="16" xfId="62" applyNumberFormat="1" applyFont="1" applyBorder="1" applyAlignment="1">
      <alignment/>
    </xf>
    <xf numFmtId="0" fontId="13" fillId="41" borderId="14" xfId="0" applyFont="1" applyFill="1" applyBorder="1" applyAlignment="1" applyProtection="1">
      <alignment horizontal="left" wrapText="1"/>
      <protection locked="0"/>
    </xf>
    <xf numFmtId="0" fontId="13" fillId="41" borderId="0" xfId="0" applyFont="1" applyFill="1" applyBorder="1" applyAlignment="1" applyProtection="1">
      <alignment horizontal="left" wrapText="1"/>
      <protection locked="0"/>
    </xf>
    <xf numFmtId="0" fontId="13" fillId="41" borderId="16" xfId="0" applyFont="1" applyFill="1" applyBorder="1" applyAlignment="1" applyProtection="1">
      <alignment horizontal="left" wrapText="1"/>
      <protection locked="0"/>
    </xf>
    <xf numFmtId="0" fontId="13" fillId="41" borderId="13" xfId="0" applyFont="1" applyFill="1" applyBorder="1" applyAlignment="1" applyProtection="1">
      <alignment horizontal="left"/>
      <protection locked="0"/>
    </xf>
    <xf numFmtId="0" fontId="13" fillId="41" borderId="17" xfId="0" applyFont="1" applyFill="1" applyBorder="1" applyAlignment="1" applyProtection="1">
      <alignment horizontal="left"/>
      <protection locked="0"/>
    </xf>
    <xf numFmtId="0" fontId="13" fillId="41" borderId="18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12" fillId="35" borderId="22" xfId="0" applyFont="1" applyFill="1" applyBorder="1" applyAlignment="1" applyProtection="1">
      <alignment horizontal="center" vertical="center" wrapText="1"/>
      <protection locked="0"/>
    </xf>
    <xf numFmtId="0" fontId="14" fillId="37" borderId="23" xfId="0" applyFont="1" applyFill="1" applyBorder="1" applyAlignment="1" applyProtection="1">
      <alignment horizontal="center" vertical="center" wrapText="1"/>
      <protection locked="0"/>
    </xf>
    <xf numFmtId="0" fontId="14" fillId="37" borderId="24" xfId="0" applyFont="1" applyFill="1" applyBorder="1" applyAlignment="1" applyProtection="1">
      <alignment horizontal="center" vertical="center" wrapText="1"/>
      <protection locked="0"/>
    </xf>
    <xf numFmtId="0" fontId="14" fillId="37" borderId="25" xfId="0" applyFont="1" applyFill="1" applyBorder="1" applyAlignment="1" applyProtection="1">
      <alignment horizontal="center" vertical="center" wrapText="1"/>
      <protection locked="0"/>
    </xf>
    <xf numFmtId="0" fontId="14" fillId="39" borderId="23" xfId="0" applyFont="1" applyFill="1" applyBorder="1" applyAlignment="1" applyProtection="1">
      <alignment horizontal="center" vertical="center" wrapText="1"/>
      <protection locked="0"/>
    </xf>
    <xf numFmtId="0" fontId="14" fillId="39" borderId="24" xfId="0" applyFont="1" applyFill="1" applyBorder="1" applyAlignment="1" applyProtection="1">
      <alignment horizontal="center" vertical="center" wrapText="1"/>
      <protection locked="0"/>
    </xf>
    <xf numFmtId="0" fontId="14" fillId="39" borderId="25" xfId="0" applyFont="1" applyFill="1" applyBorder="1" applyAlignment="1" applyProtection="1">
      <alignment horizontal="center" vertical="center" wrapText="1"/>
      <protection locked="0"/>
    </xf>
    <xf numFmtId="0" fontId="14" fillId="38" borderId="23" xfId="0" applyFont="1" applyFill="1" applyBorder="1" applyAlignment="1" applyProtection="1">
      <alignment horizontal="center" vertical="center" wrapText="1"/>
      <protection locked="0"/>
    </xf>
    <xf numFmtId="0" fontId="14" fillId="38" borderId="24" xfId="0" applyFont="1" applyFill="1" applyBorder="1" applyAlignment="1" applyProtection="1">
      <alignment horizontal="center" vertical="center" wrapText="1"/>
      <protection locked="0"/>
    </xf>
    <xf numFmtId="0" fontId="14" fillId="38" borderId="25" xfId="0" applyFont="1" applyFill="1" applyBorder="1" applyAlignment="1" applyProtection="1">
      <alignment horizontal="center" vertical="center" wrapText="1"/>
      <protection locked="0"/>
    </xf>
    <xf numFmtId="0" fontId="13" fillId="41" borderId="19" xfId="0" applyFont="1" applyFill="1" applyBorder="1" applyAlignment="1" applyProtection="1">
      <alignment horizontal="left"/>
      <protection locked="0"/>
    </xf>
    <xf numFmtId="0" fontId="13" fillId="41" borderId="20" xfId="0" applyFont="1" applyFill="1" applyBorder="1" applyAlignment="1" applyProtection="1">
      <alignment horizontal="left"/>
      <protection locked="0"/>
    </xf>
    <xf numFmtId="0" fontId="13" fillId="41" borderId="21" xfId="0" applyFont="1" applyFill="1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2006_American_Community_Survey_Economic_Characteristics" xfId="53"/>
    <cellStyle name="Input" xfId="54"/>
    <cellStyle name="Linked Cell" xfId="55"/>
    <cellStyle name="Neutral" xfId="56"/>
    <cellStyle name="Normal 2" xfId="57"/>
    <cellStyle name="Normal 3" xfId="58"/>
    <cellStyle name="Normal_MSA Population Estimates 03-27-08 - web posting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8</xdr:col>
      <xdr:colOff>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38150"/>
          <a:ext cx="7505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11</xdr:col>
      <xdr:colOff>485775</xdr:colOff>
      <xdr:row>26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14300"/>
          <a:ext cx="7077075" cy="422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Census Bureau data can be accessed via the American FactFinder (AFF).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access AFF data, go to: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http://factfinder2.census.gov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those wishing to obtain bulk 2010 Census results, you can also download entire datasets from the Census Bureau's FTP site.  You can access the FTP site by going 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http://www2.census.gov/census_2010/01-Redistricting_File--PL_94-171/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more information about the U.S. Census Bureau's 2010 Census efforts, go 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http://2010.census.gov/2010census/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commerce.go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2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00390625" style="2" customWidth="1"/>
    <col min="2" max="7" width="8.8515625" style="2" customWidth="1"/>
    <col min="8" max="8" width="59.7109375" style="2" bestFit="1" customWidth="1"/>
    <col min="9" max="16384" width="8.8515625" style="2" customWidth="1"/>
  </cols>
  <sheetData>
    <row r="11" ht="23.25">
      <c r="B11" s="3" t="s">
        <v>710</v>
      </c>
    </row>
    <row r="12" ht="23.25">
      <c r="B12" s="7" t="s">
        <v>700</v>
      </c>
    </row>
    <row r="13" ht="23.25">
      <c r="B13" s="7" t="s">
        <v>701</v>
      </c>
    </row>
    <row r="15" spans="2:8" ht="15">
      <c r="B15" s="4" t="s">
        <v>712</v>
      </c>
      <c r="H15" s="6"/>
    </row>
    <row r="16" ht="13.5" thickBot="1">
      <c r="H16" s="8" t="s">
        <v>1</v>
      </c>
    </row>
    <row r="17" spans="2:8" ht="17.25" customHeight="1">
      <c r="B17" s="4" t="s">
        <v>595</v>
      </c>
      <c r="H17" s="9" t="s">
        <v>698</v>
      </c>
    </row>
    <row r="18" spans="2:8" ht="17.25" customHeight="1">
      <c r="B18" s="4" t="s">
        <v>596</v>
      </c>
      <c r="H18" s="9" t="s">
        <v>699</v>
      </c>
    </row>
    <row r="19" spans="2:8" ht="17.25" customHeight="1">
      <c r="B19" s="4" t="s">
        <v>597</v>
      </c>
      <c r="H19" s="9" t="s">
        <v>602</v>
      </c>
    </row>
    <row r="20" spans="2:8" ht="17.25" customHeight="1">
      <c r="B20" s="4" t="s">
        <v>598</v>
      </c>
      <c r="H20" s="10"/>
    </row>
    <row r="21" ht="17.25" customHeight="1">
      <c r="B21" s="4" t="s">
        <v>599</v>
      </c>
    </row>
    <row r="22" ht="17.25" customHeight="1">
      <c r="B22" s="5" t="s">
        <v>600</v>
      </c>
    </row>
    <row r="26" ht="12.75">
      <c r="B26"/>
    </row>
  </sheetData>
  <sheetProtection/>
  <hyperlinks>
    <hyperlink ref="B22" r:id="rId1" display="www.okcommerce.gov"/>
    <hyperlink ref="H17" location="Counts!A1" display="Population and Housing Counts"/>
    <hyperlink ref="H19" location="'Additional Info'!A1" display="Additional information"/>
    <hyperlink ref="H18" location="Percents!A1" display="Population and Housing as Percentages"/>
  </hyperlinks>
  <printOptions/>
  <pageMargins left="0.75" right="0.75" top="1" bottom="1" header="0.5" footer="0.5"/>
  <pageSetup fitToHeight="1" fitToWidth="1" horizontalDpi="600" verticalDpi="600" orientation="landscape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5"/>
  <sheetViews>
    <sheetView view="pageBreakPreview" zoomScale="85" zoomScaleNormal="70" zoomScaleSheetLayoutView="85" zoomScalePageLayoutView="0" workbookViewId="0" topLeftCell="A1">
      <pane xSplit="1" ySplit="4" topLeftCell="B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5" sqref="B5"/>
    </sheetView>
  </sheetViews>
  <sheetFormatPr defaultColWidth="9.140625" defaultRowHeight="12.75"/>
  <cols>
    <col min="1" max="1" width="38.28125" style="1" customWidth="1"/>
    <col min="2" max="14" width="15.7109375" style="1" customWidth="1"/>
    <col min="15" max="16384" width="9.140625" style="1" customWidth="1"/>
  </cols>
  <sheetData>
    <row r="1" spans="1:14" ht="2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70.5" customHeight="1">
      <c r="A2" s="53" t="s">
        <v>708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6.25" customHeight="1">
      <c r="A3" s="12"/>
      <c r="B3" s="54" t="s">
        <v>695</v>
      </c>
      <c r="C3" s="55"/>
      <c r="D3" s="55"/>
      <c r="E3" s="55"/>
      <c r="F3" s="55"/>
      <c r="G3" s="55"/>
      <c r="H3" s="56"/>
      <c r="I3" s="60" t="s">
        <v>696</v>
      </c>
      <c r="J3" s="61"/>
      <c r="K3" s="62"/>
      <c r="L3" s="57" t="s">
        <v>692</v>
      </c>
      <c r="M3" s="58"/>
      <c r="N3" s="59"/>
    </row>
    <row r="4" spans="1:15" ht="81.75">
      <c r="A4" s="14" t="s">
        <v>683</v>
      </c>
      <c r="B4" s="15" t="s">
        <v>682</v>
      </c>
      <c r="C4" s="15" t="s">
        <v>684</v>
      </c>
      <c r="D4" s="15" t="s">
        <v>685</v>
      </c>
      <c r="E4" s="15" t="s">
        <v>686</v>
      </c>
      <c r="F4" s="15" t="s">
        <v>687</v>
      </c>
      <c r="G4" s="15" t="s">
        <v>688</v>
      </c>
      <c r="H4" s="15" t="s">
        <v>689</v>
      </c>
      <c r="I4" s="16" t="s">
        <v>682</v>
      </c>
      <c r="J4" s="16" t="s">
        <v>690</v>
      </c>
      <c r="K4" s="16" t="s">
        <v>691</v>
      </c>
      <c r="L4" s="17" t="s">
        <v>697</v>
      </c>
      <c r="M4" s="17" t="s">
        <v>693</v>
      </c>
      <c r="N4" s="17" t="s">
        <v>694</v>
      </c>
      <c r="O4"/>
    </row>
    <row r="5" spans="1:15" ht="15.75">
      <c r="A5" s="28" t="s">
        <v>594</v>
      </c>
      <c r="B5" s="35">
        <v>3751351</v>
      </c>
      <c r="C5" s="35">
        <v>2706845</v>
      </c>
      <c r="D5" s="35">
        <v>277644</v>
      </c>
      <c r="E5" s="35">
        <v>321687</v>
      </c>
      <c r="F5" s="35">
        <v>65076</v>
      </c>
      <c r="G5" s="35">
        <v>4369</v>
      </c>
      <c r="H5" s="35">
        <v>154409</v>
      </c>
      <c r="I5" s="35">
        <v>3751351</v>
      </c>
      <c r="J5" s="35">
        <v>332007</v>
      </c>
      <c r="K5" s="35">
        <v>3419344</v>
      </c>
      <c r="L5" s="35">
        <v>1664378</v>
      </c>
      <c r="M5" s="35">
        <v>1460450</v>
      </c>
      <c r="N5" s="36">
        <v>203928</v>
      </c>
      <c r="O5"/>
    </row>
    <row r="6" spans="1:15" ht="12.75">
      <c r="A6" s="37" t="s">
        <v>706</v>
      </c>
      <c r="B6" s="18">
        <f>+B5-B7</f>
        <v>2857068</v>
      </c>
      <c r="C6" s="18">
        <f aca="true" t="shared" si="0" ref="C6:N6">+C5-C7</f>
        <v>2017458</v>
      </c>
      <c r="D6" s="18">
        <f t="shared" si="0"/>
        <v>263621</v>
      </c>
      <c r="E6" s="18">
        <f t="shared" si="0"/>
        <v>203119</v>
      </c>
      <c r="F6" s="18">
        <f t="shared" si="0"/>
        <v>60662</v>
      </c>
      <c r="G6" s="18">
        <f t="shared" si="0"/>
        <v>4022</v>
      </c>
      <c r="H6" s="18">
        <f t="shared" si="0"/>
        <v>142326</v>
      </c>
      <c r="I6" s="18">
        <f t="shared" si="0"/>
        <v>2857068</v>
      </c>
      <c r="J6" s="18">
        <f t="shared" si="0"/>
        <v>299846</v>
      </c>
      <c r="K6" s="18">
        <f t="shared" si="0"/>
        <v>2557222</v>
      </c>
      <c r="L6" s="18">
        <f t="shared" si="0"/>
        <v>1259152</v>
      </c>
      <c r="M6" s="18">
        <f t="shared" si="0"/>
        <v>1121103</v>
      </c>
      <c r="N6" s="38">
        <f t="shared" si="0"/>
        <v>138049</v>
      </c>
      <c r="O6"/>
    </row>
    <row r="7" spans="1:15" ht="12.75">
      <c r="A7" s="37" t="s">
        <v>707</v>
      </c>
      <c r="B7" s="18">
        <v>894283</v>
      </c>
      <c r="C7" s="18">
        <v>689387</v>
      </c>
      <c r="D7" s="18">
        <v>14023</v>
      </c>
      <c r="E7" s="18">
        <v>118568</v>
      </c>
      <c r="F7" s="18">
        <v>4414</v>
      </c>
      <c r="G7" s="18">
        <v>347</v>
      </c>
      <c r="H7" s="18">
        <v>12083</v>
      </c>
      <c r="I7" s="18">
        <v>894283</v>
      </c>
      <c r="J7" s="18">
        <v>32161</v>
      </c>
      <c r="K7" s="18">
        <v>862122</v>
      </c>
      <c r="L7" s="18">
        <v>405226</v>
      </c>
      <c r="M7" s="18">
        <v>339347</v>
      </c>
      <c r="N7" s="18">
        <v>65879</v>
      </c>
      <c r="O7"/>
    </row>
    <row r="8" spans="1:23" ht="12.7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/>
      <c r="Q8" s="13"/>
      <c r="R8" s="13"/>
      <c r="S8" s="13"/>
      <c r="T8" s="13"/>
      <c r="U8" s="13"/>
      <c r="V8" s="13"/>
      <c r="W8" s="13"/>
    </row>
    <row r="9" spans="1:15" ht="12.75">
      <c r="A9" s="28" t="s">
        <v>605</v>
      </c>
      <c r="B9" s="29">
        <v>22683</v>
      </c>
      <c r="C9" s="29">
        <v>9757</v>
      </c>
      <c r="D9" s="29">
        <v>55</v>
      </c>
      <c r="E9" s="29">
        <v>9823</v>
      </c>
      <c r="F9" s="29">
        <v>130</v>
      </c>
      <c r="G9" s="29">
        <v>1</v>
      </c>
      <c r="H9" s="29">
        <v>532</v>
      </c>
      <c r="I9" s="29">
        <f>+B9</f>
        <v>22683</v>
      </c>
      <c r="J9" s="29">
        <v>1197</v>
      </c>
      <c r="K9" s="29">
        <v>21486</v>
      </c>
      <c r="L9" s="29">
        <v>9142</v>
      </c>
      <c r="M9" s="29">
        <v>8156</v>
      </c>
      <c r="N9" s="30">
        <v>986</v>
      </c>
      <c r="O9"/>
    </row>
    <row r="10" spans="1:15" s="11" customFormat="1" ht="12.75">
      <c r="A10" s="20" t="s">
        <v>518</v>
      </c>
      <c r="B10" s="21">
        <v>3949</v>
      </c>
      <c r="C10" s="21">
        <v>1293</v>
      </c>
      <c r="D10" s="21">
        <v>12</v>
      </c>
      <c r="E10" s="21">
        <v>1958</v>
      </c>
      <c r="F10" s="21">
        <v>17</v>
      </c>
      <c r="G10" s="21">
        <v>0</v>
      </c>
      <c r="H10" s="21">
        <v>279</v>
      </c>
      <c r="I10" s="21">
        <f aca="true" t="shared" si="1" ref="I10:I73">+B10</f>
        <v>3949</v>
      </c>
      <c r="J10" s="21">
        <v>493</v>
      </c>
      <c r="K10" s="21">
        <v>3456</v>
      </c>
      <c r="L10" s="21">
        <v>1638</v>
      </c>
      <c r="M10" s="21">
        <v>1447</v>
      </c>
      <c r="N10" s="22">
        <v>191</v>
      </c>
      <c r="O10"/>
    </row>
    <row r="11" spans="1:15" ht="12.75">
      <c r="A11" s="20" t="s">
        <v>569</v>
      </c>
      <c r="B11" s="21">
        <v>324</v>
      </c>
      <c r="C11" s="21">
        <v>190</v>
      </c>
      <c r="D11" s="21">
        <v>0</v>
      </c>
      <c r="E11" s="21">
        <v>98</v>
      </c>
      <c r="F11" s="21">
        <v>0</v>
      </c>
      <c r="G11" s="21">
        <v>0</v>
      </c>
      <c r="H11" s="21">
        <v>4</v>
      </c>
      <c r="I11" s="21">
        <f t="shared" si="1"/>
        <v>324</v>
      </c>
      <c r="J11" s="21">
        <v>10</v>
      </c>
      <c r="K11" s="21">
        <v>314</v>
      </c>
      <c r="L11" s="21">
        <v>133</v>
      </c>
      <c r="M11" s="21">
        <v>108</v>
      </c>
      <c r="N11" s="22">
        <v>25</v>
      </c>
      <c r="O11"/>
    </row>
    <row r="12" spans="1:15" ht="12.75">
      <c r="A12" s="20" t="s">
        <v>11</v>
      </c>
      <c r="B12" s="21">
        <v>1639</v>
      </c>
      <c r="C12" s="21">
        <v>893</v>
      </c>
      <c r="D12" s="21">
        <v>8</v>
      </c>
      <c r="E12" s="21">
        <v>510</v>
      </c>
      <c r="F12" s="21">
        <v>10</v>
      </c>
      <c r="G12" s="21">
        <v>0</v>
      </c>
      <c r="H12" s="21">
        <v>40</v>
      </c>
      <c r="I12" s="21">
        <f t="shared" si="1"/>
        <v>1639</v>
      </c>
      <c r="J12" s="21">
        <v>117</v>
      </c>
      <c r="K12" s="21">
        <v>1522</v>
      </c>
      <c r="L12" s="21">
        <v>714</v>
      </c>
      <c r="M12" s="21">
        <v>617</v>
      </c>
      <c r="N12" s="22">
        <v>97</v>
      </c>
      <c r="O12"/>
    </row>
    <row r="13" spans="1:15" ht="12.75">
      <c r="A13" s="23" t="s">
        <v>705</v>
      </c>
      <c r="B13" s="33">
        <v>16771</v>
      </c>
      <c r="C13" s="33">
        <v>7381</v>
      </c>
      <c r="D13" s="33">
        <v>35</v>
      </c>
      <c r="E13" s="33">
        <v>7257</v>
      </c>
      <c r="F13" s="33">
        <v>103</v>
      </c>
      <c r="G13" s="33">
        <v>1</v>
      </c>
      <c r="H13" s="33">
        <v>209</v>
      </c>
      <c r="I13" s="33">
        <f t="shared" si="1"/>
        <v>16771</v>
      </c>
      <c r="J13" s="33">
        <v>577</v>
      </c>
      <c r="K13" s="33">
        <v>16194</v>
      </c>
      <c r="L13" s="33">
        <v>6657</v>
      </c>
      <c r="M13" s="33">
        <v>5984</v>
      </c>
      <c r="N13" s="34">
        <v>673</v>
      </c>
      <c r="O13"/>
    </row>
    <row r="14" spans="1:15" ht="12.75">
      <c r="A14" s="28" t="s">
        <v>606</v>
      </c>
      <c r="B14" s="29">
        <v>5642</v>
      </c>
      <c r="C14" s="29">
        <v>5042</v>
      </c>
      <c r="D14" s="29">
        <v>229</v>
      </c>
      <c r="E14" s="29">
        <v>162</v>
      </c>
      <c r="F14" s="29">
        <v>14</v>
      </c>
      <c r="G14" s="29">
        <v>0</v>
      </c>
      <c r="H14" s="29">
        <v>75</v>
      </c>
      <c r="I14" s="29">
        <v>5642</v>
      </c>
      <c r="J14" s="29">
        <v>224</v>
      </c>
      <c r="K14" s="29">
        <v>5418</v>
      </c>
      <c r="L14" s="29">
        <v>2763</v>
      </c>
      <c r="M14" s="29">
        <v>2022</v>
      </c>
      <c r="N14" s="30">
        <v>741</v>
      </c>
      <c r="O14"/>
    </row>
    <row r="15" spans="1:15" ht="12.75">
      <c r="A15" s="20" t="s">
        <v>79</v>
      </c>
      <c r="B15" s="21">
        <v>207</v>
      </c>
      <c r="C15" s="21">
        <v>195</v>
      </c>
      <c r="D15" s="21">
        <v>0</v>
      </c>
      <c r="E15" s="21">
        <v>7</v>
      </c>
      <c r="F15" s="21">
        <v>0</v>
      </c>
      <c r="G15" s="21">
        <v>0</v>
      </c>
      <c r="H15" s="21">
        <v>0</v>
      </c>
      <c r="I15" s="21">
        <f t="shared" si="1"/>
        <v>207</v>
      </c>
      <c r="J15" s="21">
        <v>0</v>
      </c>
      <c r="K15" s="21">
        <v>207</v>
      </c>
      <c r="L15" s="21">
        <v>123</v>
      </c>
      <c r="M15" s="21">
        <v>97</v>
      </c>
      <c r="N15" s="22">
        <v>26</v>
      </c>
      <c r="O15"/>
    </row>
    <row r="16" spans="1:15" ht="12.75">
      <c r="A16" s="20" t="s">
        <v>84</v>
      </c>
      <c r="B16" s="21">
        <v>37</v>
      </c>
      <c r="C16" s="21">
        <v>22</v>
      </c>
      <c r="D16" s="21">
        <v>0</v>
      </c>
      <c r="E16" s="21">
        <v>1</v>
      </c>
      <c r="F16" s="21">
        <v>0</v>
      </c>
      <c r="G16" s="21">
        <v>0</v>
      </c>
      <c r="H16" s="21">
        <v>9</v>
      </c>
      <c r="I16" s="21">
        <f t="shared" si="1"/>
        <v>37</v>
      </c>
      <c r="J16" s="21">
        <v>9</v>
      </c>
      <c r="K16" s="21">
        <v>28</v>
      </c>
      <c r="L16" s="21">
        <v>19</v>
      </c>
      <c r="M16" s="21">
        <v>14</v>
      </c>
      <c r="N16" s="22">
        <v>5</v>
      </c>
      <c r="O16"/>
    </row>
    <row r="17" spans="1:15" s="11" customFormat="1" ht="12.75">
      <c r="A17" s="20" t="s">
        <v>21</v>
      </c>
      <c r="B17" s="21">
        <v>152</v>
      </c>
      <c r="C17" s="21">
        <v>139</v>
      </c>
      <c r="D17" s="21">
        <v>1</v>
      </c>
      <c r="E17" s="21">
        <v>1</v>
      </c>
      <c r="F17" s="21">
        <v>0</v>
      </c>
      <c r="G17" s="21">
        <v>0</v>
      </c>
      <c r="H17" s="21">
        <v>4</v>
      </c>
      <c r="I17" s="21">
        <f t="shared" si="1"/>
        <v>152</v>
      </c>
      <c r="J17" s="21">
        <v>12</v>
      </c>
      <c r="K17" s="21">
        <v>140</v>
      </c>
      <c r="L17" s="21">
        <v>69</v>
      </c>
      <c r="M17" s="21">
        <v>57</v>
      </c>
      <c r="N17" s="22">
        <v>12</v>
      </c>
      <c r="O17"/>
    </row>
    <row r="18" spans="1:15" ht="12.75">
      <c r="A18" s="20" t="s">
        <v>12</v>
      </c>
      <c r="B18" s="21">
        <v>35</v>
      </c>
      <c r="C18" s="21">
        <v>34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f t="shared" si="1"/>
        <v>35</v>
      </c>
      <c r="J18" s="21">
        <v>3</v>
      </c>
      <c r="K18" s="21">
        <v>32</v>
      </c>
      <c r="L18" s="21">
        <v>21</v>
      </c>
      <c r="M18" s="21">
        <v>18</v>
      </c>
      <c r="N18" s="22">
        <v>3</v>
      </c>
      <c r="O18"/>
    </row>
    <row r="19" spans="1:15" ht="12.75">
      <c r="A19" s="20" t="s">
        <v>148</v>
      </c>
      <c r="B19" s="21">
        <v>355</v>
      </c>
      <c r="C19" s="21">
        <v>344</v>
      </c>
      <c r="D19" s="21">
        <v>1</v>
      </c>
      <c r="E19" s="21">
        <v>3</v>
      </c>
      <c r="F19" s="21">
        <v>2</v>
      </c>
      <c r="G19" s="21">
        <v>0</v>
      </c>
      <c r="H19" s="21">
        <v>3</v>
      </c>
      <c r="I19" s="21">
        <f t="shared" si="1"/>
        <v>355</v>
      </c>
      <c r="J19" s="21">
        <v>9</v>
      </c>
      <c r="K19" s="21">
        <v>346</v>
      </c>
      <c r="L19" s="21">
        <v>222</v>
      </c>
      <c r="M19" s="21">
        <v>164</v>
      </c>
      <c r="N19" s="22">
        <v>58</v>
      </c>
      <c r="O19"/>
    </row>
    <row r="20" spans="1:15" ht="12.75">
      <c r="A20" s="20" t="s">
        <v>164</v>
      </c>
      <c r="B20" s="21">
        <v>1498</v>
      </c>
      <c r="C20" s="21">
        <v>1402</v>
      </c>
      <c r="D20" s="21">
        <v>11</v>
      </c>
      <c r="E20" s="21">
        <v>42</v>
      </c>
      <c r="F20" s="21">
        <v>2</v>
      </c>
      <c r="G20" s="21">
        <v>0</v>
      </c>
      <c r="H20" s="21">
        <v>11</v>
      </c>
      <c r="I20" s="21">
        <f t="shared" si="1"/>
        <v>1498</v>
      </c>
      <c r="J20" s="21">
        <v>41</v>
      </c>
      <c r="K20" s="21">
        <v>1457</v>
      </c>
      <c r="L20" s="21">
        <v>845</v>
      </c>
      <c r="M20" s="21">
        <v>647</v>
      </c>
      <c r="N20" s="22">
        <v>198</v>
      </c>
      <c r="O20"/>
    </row>
    <row r="21" spans="1:15" s="11" customFormat="1" ht="12.75">
      <c r="A21" s="20" t="s">
        <v>260</v>
      </c>
      <c r="B21" s="21">
        <v>249</v>
      </c>
      <c r="C21" s="21">
        <v>235</v>
      </c>
      <c r="D21" s="21">
        <v>1</v>
      </c>
      <c r="E21" s="21">
        <v>6</v>
      </c>
      <c r="F21" s="21">
        <v>0</v>
      </c>
      <c r="G21" s="21">
        <v>0</v>
      </c>
      <c r="H21" s="21">
        <v>0</v>
      </c>
      <c r="I21" s="21">
        <f t="shared" si="1"/>
        <v>249</v>
      </c>
      <c r="J21" s="21">
        <v>1</v>
      </c>
      <c r="K21" s="21">
        <v>248</v>
      </c>
      <c r="L21" s="21">
        <v>138</v>
      </c>
      <c r="M21" s="21">
        <v>107</v>
      </c>
      <c r="N21" s="22">
        <v>31</v>
      </c>
      <c r="O21"/>
    </row>
    <row r="22" spans="1:15" ht="12.75">
      <c r="A22" s="20" t="s">
        <v>286</v>
      </c>
      <c r="B22" s="21">
        <v>1403</v>
      </c>
      <c r="C22" s="21">
        <v>1029</v>
      </c>
      <c r="D22" s="21">
        <v>211</v>
      </c>
      <c r="E22" s="21">
        <v>89</v>
      </c>
      <c r="F22" s="21">
        <v>5</v>
      </c>
      <c r="G22" s="21">
        <v>0</v>
      </c>
      <c r="H22" s="21">
        <v>28</v>
      </c>
      <c r="I22" s="21">
        <f t="shared" si="1"/>
        <v>1403</v>
      </c>
      <c r="J22" s="21">
        <v>105</v>
      </c>
      <c r="K22" s="21">
        <v>1298</v>
      </c>
      <c r="L22" s="21">
        <v>213</v>
      </c>
      <c r="M22" s="21">
        <v>167</v>
      </c>
      <c r="N22" s="22">
        <v>46</v>
      </c>
      <c r="O22"/>
    </row>
    <row r="23" spans="1:15" ht="12.75">
      <c r="A23" s="20" t="s">
        <v>314</v>
      </c>
      <c r="B23" s="21">
        <v>213</v>
      </c>
      <c r="C23" s="21">
        <v>198</v>
      </c>
      <c r="D23" s="21">
        <v>0</v>
      </c>
      <c r="E23" s="21">
        <v>2</v>
      </c>
      <c r="F23" s="21">
        <v>0</v>
      </c>
      <c r="G23" s="21">
        <v>0</v>
      </c>
      <c r="H23" s="21">
        <v>8</v>
      </c>
      <c r="I23" s="21">
        <f t="shared" si="1"/>
        <v>213</v>
      </c>
      <c r="J23" s="21">
        <v>9</v>
      </c>
      <c r="K23" s="21">
        <v>204</v>
      </c>
      <c r="L23" s="21">
        <v>143</v>
      </c>
      <c r="M23" s="21">
        <v>101</v>
      </c>
      <c r="N23" s="22">
        <v>42</v>
      </c>
      <c r="O23"/>
    </row>
    <row r="24" spans="1:15" ht="12.75">
      <c r="A24" s="20" t="s">
        <v>339</v>
      </c>
      <c r="B24" s="21">
        <v>6</v>
      </c>
      <c r="C24" s="21">
        <v>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f t="shared" si="1"/>
        <v>6</v>
      </c>
      <c r="J24" s="21">
        <v>0</v>
      </c>
      <c r="K24" s="21">
        <v>6</v>
      </c>
      <c r="L24" s="21">
        <v>6</v>
      </c>
      <c r="M24" s="21">
        <v>3</v>
      </c>
      <c r="N24" s="22">
        <v>3</v>
      </c>
      <c r="O24"/>
    </row>
    <row r="25" spans="1:15" ht="12.75">
      <c r="A25" s="23" t="s">
        <v>705</v>
      </c>
      <c r="B25" s="33">
        <v>1487</v>
      </c>
      <c r="C25" s="33">
        <v>1438</v>
      </c>
      <c r="D25" s="33">
        <v>4</v>
      </c>
      <c r="E25" s="33">
        <v>11</v>
      </c>
      <c r="F25" s="33">
        <v>5</v>
      </c>
      <c r="G25" s="33">
        <v>0</v>
      </c>
      <c r="H25" s="33">
        <v>12</v>
      </c>
      <c r="I25" s="33">
        <v>1487</v>
      </c>
      <c r="J25" s="33">
        <v>35</v>
      </c>
      <c r="K25" s="33">
        <v>1452</v>
      </c>
      <c r="L25" s="33">
        <v>964</v>
      </c>
      <c r="M25" s="33">
        <v>647</v>
      </c>
      <c r="N25" s="34">
        <v>317</v>
      </c>
      <c r="O25"/>
    </row>
    <row r="26" spans="1:15" ht="12.75">
      <c r="A26" s="28" t="s">
        <v>607</v>
      </c>
      <c r="B26" s="29">
        <v>14182</v>
      </c>
      <c r="C26" s="29">
        <v>10460</v>
      </c>
      <c r="D26" s="29">
        <v>529</v>
      </c>
      <c r="E26" s="29">
        <v>1964</v>
      </c>
      <c r="F26" s="29">
        <v>55</v>
      </c>
      <c r="G26" s="29">
        <v>7</v>
      </c>
      <c r="H26" s="29">
        <v>158</v>
      </c>
      <c r="I26" s="29">
        <v>14182</v>
      </c>
      <c r="J26" s="29">
        <v>409</v>
      </c>
      <c r="K26" s="29">
        <v>13773</v>
      </c>
      <c r="L26" s="29">
        <v>6312</v>
      </c>
      <c r="M26" s="29">
        <v>5391</v>
      </c>
      <c r="N26" s="30">
        <v>921</v>
      </c>
      <c r="O26"/>
    </row>
    <row r="27" spans="1:15" s="11" customFormat="1" ht="12.75">
      <c r="A27" s="20" t="s">
        <v>94</v>
      </c>
      <c r="B27" s="21">
        <v>3107</v>
      </c>
      <c r="C27" s="21">
        <v>2097</v>
      </c>
      <c r="D27" s="21">
        <v>251</v>
      </c>
      <c r="E27" s="21">
        <v>369</v>
      </c>
      <c r="F27" s="21">
        <v>39</v>
      </c>
      <c r="G27" s="21">
        <v>6</v>
      </c>
      <c r="H27" s="21">
        <v>45</v>
      </c>
      <c r="I27" s="21">
        <f t="shared" si="1"/>
        <v>3107</v>
      </c>
      <c r="J27" s="21">
        <v>122</v>
      </c>
      <c r="K27" s="21">
        <v>2985</v>
      </c>
      <c r="L27" s="21">
        <v>1490</v>
      </c>
      <c r="M27" s="21">
        <v>1291</v>
      </c>
      <c r="N27" s="22">
        <v>199</v>
      </c>
      <c r="O27"/>
    </row>
    <row r="28" spans="1:15" ht="12.75">
      <c r="A28" s="20" t="s">
        <v>144</v>
      </c>
      <c r="B28" s="21">
        <v>205</v>
      </c>
      <c r="C28" s="21">
        <v>153</v>
      </c>
      <c r="D28" s="21">
        <v>0</v>
      </c>
      <c r="E28" s="21">
        <v>22</v>
      </c>
      <c r="F28" s="21">
        <v>1</v>
      </c>
      <c r="G28" s="21">
        <v>0</v>
      </c>
      <c r="H28" s="21">
        <v>3</v>
      </c>
      <c r="I28" s="21">
        <f t="shared" si="1"/>
        <v>205</v>
      </c>
      <c r="J28" s="21">
        <v>0</v>
      </c>
      <c r="K28" s="21">
        <v>205</v>
      </c>
      <c r="L28" s="21">
        <v>88</v>
      </c>
      <c r="M28" s="21">
        <v>79</v>
      </c>
      <c r="N28" s="22">
        <v>9</v>
      </c>
      <c r="O28"/>
    </row>
    <row r="29" spans="1:15" ht="12.75">
      <c r="A29" s="20" t="s">
        <v>520</v>
      </c>
      <c r="B29" s="21">
        <v>410</v>
      </c>
      <c r="C29" s="21">
        <v>274</v>
      </c>
      <c r="D29" s="21">
        <v>25</v>
      </c>
      <c r="E29" s="21">
        <v>60</v>
      </c>
      <c r="F29" s="21">
        <v>0</v>
      </c>
      <c r="G29" s="21">
        <v>0</v>
      </c>
      <c r="H29" s="21">
        <v>3</v>
      </c>
      <c r="I29" s="21">
        <f t="shared" si="1"/>
        <v>410</v>
      </c>
      <c r="J29" s="21">
        <v>16</v>
      </c>
      <c r="K29" s="21">
        <v>394</v>
      </c>
      <c r="L29" s="21">
        <v>227</v>
      </c>
      <c r="M29" s="21">
        <v>174</v>
      </c>
      <c r="N29" s="22">
        <v>53</v>
      </c>
      <c r="O29"/>
    </row>
    <row r="30" spans="1:15" ht="12.75">
      <c r="A30" s="20" t="s">
        <v>548</v>
      </c>
      <c r="B30" s="21">
        <v>312</v>
      </c>
      <c r="C30" s="21">
        <v>228</v>
      </c>
      <c r="D30" s="21">
        <v>3</v>
      </c>
      <c r="E30" s="21">
        <v>53</v>
      </c>
      <c r="F30" s="21">
        <v>3</v>
      </c>
      <c r="G30" s="21">
        <v>0</v>
      </c>
      <c r="H30" s="21">
        <v>1</v>
      </c>
      <c r="I30" s="21">
        <f t="shared" si="1"/>
        <v>312</v>
      </c>
      <c r="J30" s="21">
        <v>7</v>
      </c>
      <c r="K30" s="21">
        <v>305</v>
      </c>
      <c r="L30" s="21">
        <v>152</v>
      </c>
      <c r="M30" s="21">
        <v>126</v>
      </c>
      <c r="N30" s="22">
        <v>26</v>
      </c>
      <c r="O30"/>
    </row>
    <row r="31" spans="1:15" ht="12.75">
      <c r="A31" s="23" t="s">
        <v>705</v>
      </c>
      <c r="B31" s="33">
        <v>10148</v>
      </c>
      <c r="C31" s="33">
        <v>7708</v>
      </c>
      <c r="D31" s="33">
        <v>250</v>
      </c>
      <c r="E31" s="33">
        <v>1460</v>
      </c>
      <c r="F31" s="33">
        <v>12</v>
      </c>
      <c r="G31" s="33">
        <v>1</v>
      </c>
      <c r="H31" s="33">
        <v>106</v>
      </c>
      <c r="I31" s="33">
        <v>10148</v>
      </c>
      <c r="J31" s="33">
        <v>264</v>
      </c>
      <c r="K31" s="33">
        <v>9884</v>
      </c>
      <c r="L31" s="33">
        <v>4355</v>
      </c>
      <c r="M31" s="33">
        <v>3721</v>
      </c>
      <c r="N31" s="34">
        <v>634</v>
      </c>
      <c r="O31"/>
    </row>
    <row r="32" spans="1:15" s="11" customFormat="1" ht="12.75">
      <c r="A32" s="28" t="s">
        <v>608</v>
      </c>
      <c r="B32" s="29">
        <v>5636</v>
      </c>
      <c r="C32" s="29">
        <v>4664</v>
      </c>
      <c r="D32" s="29">
        <v>44</v>
      </c>
      <c r="E32" s="29">
        <v>61</v>
      </c>
      <c r="F32" s="29">
        <v>7</v>
      </c>
      <c r="G32" s="29">
        <v>0</v>
      </c>
      <c r="H32" s="29">
        <v>686</v>
      </c>
      <c r="I32" s="29">
        <v>5636</v>
      </c>
      <c r="J32" s="29">
        <v>1135</v>
      </c>
      <c r="K32" s="29">
        <v>4501</v>
      </c>
      <c r="L32" s="29">
        <v>2670</v>
      </c>
      <c r="M32" s="29">
        <v>2192</v>
      </c>
      <c r="N32" s="30">
        <v>478</v>
      </c>
      <c r="O32"/>
    </row>
    <row r="33" spans="1:15" ht="12.75">
      <c r="A33" s="20" t="s">
        <v>100</v>
      </c>
      <c r="B33" s="21">
        <v>1515</v>
      </c>
      <c r="C33" s="21">
        <v>1245</v>
      </c>
      <c r="D33" s="21">
        <v>13</v>
      </c>
      <c r="E33" s="21">
        <v>17</v>
      </c>
      <c r="F33" s="21">
        <v>1</v>
      </c>
      <c r="G33" s="21">
        <v>0</v>
      </c>
      <c r="H33" s="21">
        <v>206</v>
      </c>
      <c r="I33" s="21">
        <f t="shared" si="1"/>
        <v>1515</v>
      </c>
      <c r="J33" s="21">
        <v>316</v>
      </c>
      <c r="K33" s="21">
        <v>1199</v>
      </c>
      <c r="L33" s="21">
        <v>702</v>
      </c>
      <c r="M33" s="21">
        <v>595</v>
      </c>
      <c r="N33" s="22">
        <v>107</v>
      </c>
      <c r="O33"/>
    </row>
    <row r="34" spans="1:15" ht="12.75">
      <c r="A34" s="20" t="s">
        <v>237</v>
      </c>
      <c r="B34" s="21">
        <v>547</v>
      </c>
      <c r="C34" s="21">
        <v>450</v>
      </c>
      <c r="D34" s="21">
        <v>3</v>
      </c>
      <c r="E34" s="21">
        <v>7</v>
      </c>
      <c r="F34" s="21">
        <v>1</v>
      </c>
      <c r="G34" s="21">
        <v>0</v>
      </c>
      <c r="H34" s="21">
        <v>59</v>
      </c>
      <c r="I34" s="21">
        <f t="shared" si="1"/>
        <v>547</v>
      </c>
      <c r="J34" s="21">
        <v>112</v>
      </c>
      <c r="K34" s="21">
        <v>435</v>
      </c>
      <c r="L34" s="21">
        <v>239</v>
      </c>
      <c r="M34" s="21">
        <v>199</v>
      </c>
      <c r="N34" s="22">
        <v>40</v>
      </c>
      <c r="O34"/>
    </row>
    <row r="35" spans="1:15" ht="12.75">
      <c r="A35" s="20" t="s">
        <v>252</v>
      </c>
      <c r="B35" s="21">
        <v>93</v>
      </c>
      <c r="C35" s="21">
        <v>76</v>
      </c>
      <c r="D35" s="21">
        <v>6</v>
      </c>
      <c r="E35" s="21">
        <v>3</v>
      </c>
      <c r="F35" s="21">
        <v>0</v>
      </c>
      <c r="G35" s="21">
        <v>0</v>
      </c>
      <c r="H35" s="21">
        <v>6</v>
      </c>
      <c r="I35" s="21">
        <f t="shared" si="1"/>
        <v>93</v>
      </c>
      <c r="J35" s="21">
        <v>11</v>
      </c>
      <c r="K35" s="21">
        <v>82</v>
      </c>
      <c r="L35" s="21">
        <v>56</v>
      </c>
      <c r="M35" s="21">
        <v>43</v>
      </c>
      <c r="N35" s="22">
        <v>13</v>
      </c>
      <c r="O35"/>
    </row>
    <row r="36" spans="1:15" ht="12.75">
      <c r="A36" s="20" t="s">
        <v>332</v>
      </c>
      <c r="B36" s="21">
        <v>11</v>
      </c>
      <c r="C36" s="21">
        <v>10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21">
        <f t="shared" si="1"/>
        <v>11</v>
      </c>
      <c r="J36" s="21">
        <v>1</v>
      </c>
      <c r="K36" s="21">
        <v>10</v>
      </c>
      <c r="L36" s="21">
        <v>10</v>
      </c>
      <c r="M36" s="21">
        <v>6</v>
      </c>
      <c r="N36" s="22">
        <v>4</v>
      </c>
      <c r="O36"/>
    </row>
    <row r="37" spans="1:15" ht="12.75">
      <c r="A37" s="23" t="s">
        <v>705</v>
      </c>
      <c r="B37" s="33">
        <v>3470</v>
      </c>
      <c r="C37" s="33">
        <v>2883</v>
      </c>
      <c r="D37" s="33">
        <v>22</v>
      </c>
      <c r="E37" s="33">
        <v>33</v>
      </c>
      <c r="F37" s="33">
        <v>5</v>
      </c>
      <c r="G37" s="33">
        <v>0</v>
      </c>
      <c r="H37" s="33">
        <v>415</v>
      </c>
      <c r="I37" s="33">
        <v>3470</v>
      </c>
      <c r="J37" s="33">
        <v>695</v>
      </c>
      <c r="K37" s="33">
        <v>2775</v>
      </c>
      <c r="L37" s="33">
        <v>1663</v>
      </c>
      <c r="M37" s="33">
        <v>1349</v>
      </c>
      <c r="N37" s="34">
        <v>314</v>
      </c>
      <c r="O37"/>
    </row>
    <row r="38" spans="1:15" s="11" customFormat="1" ht="12.75">
      <c r="A38" s="28" t="s">
        <v>609</v>
      </c>
      <c r="B38" s="29">
        <v>22119</v>
      </c>
      <c r="C38" s="29">
        <v>18805</v>
      </c>
      <c r="D38" s="29">
        <v>876</v>
      </c>
      <c r="E38" s="29">
        <v>615</v>
      </c>
      <c r="F38" s="29">
        <v>178</v>
      </c>
      <c r="G38" s="29">
        <v>2</v>
      </c>
      <c r="H38" s="29">
        <v>1017</v>
      </c>
      <c r="I38" s="29">
        <v>22119</v>
      </c>
      <c r="J38" s="29">
        <v>2619</v>
      </c>
      <c r="K38" s="29">
        <v>19500</v>
      </c>
      <c r="L38" s="29">
        <v>9647</v>
      </c>
      <c r="M38" s="29">
        <v>8163</v>
      </c>
      <c r="N38" s="30">
        <v>1484</v>
      </c>
      <c r="O38"/>
    </row>
    <row r="39" spans="1:15" ht="12.75">
      <c r="A39" s="20" t="s">
        <v>152</v>
      </c>
      <c r="B39" s="21">
        <v>256</v>
      </c>
      <c r="C39" s="21">
        <v>237</v>
      </c>
      <c r="D39" s="21">
        <v>0</v>
      </c>
      <c r="E39" s="21">
        <v>6</v>
      </c>
      <c r="F39" s="21">
        <v>0</v>
      </c>
      <c r="G39" s="21">
        <v>0</v>
      </c>
      <c r="H39" s="21">
        <v>7</v>
      </c>
      <c r="I39" s="21">
        <f t="shared" si="1"/>
        <v>256</v>
      </c>
      <c r="J39" s="21">
        <v>19</v>
      </c>
      <c r="K39" s="21">
        <v>237</v>
      </c>
      <c r="L39" s="21">
        <v>143</v>
      </c>
      <c r="M39" s="21">
        <v>112</v>
      </c>
      <c r="N39" s="22">
        <v>31</v>
      </c>
      <c r="O39"/>
    </row>
    <row r="40" spans="1:15" ht="12.75">
      <c r="A40" s="20" t="s">
        <v>217</v>
      </c>
      <c r="B40" s="21">
        <v>11693</v>
      </c>
      <c r="C40" s="21">
        <v>9846</v>
      </c>
      <c r="D40" s="21">
        <v>345</v>
      </c>
      <c r="E40" s="21">
        <v>439</v>
      </c>
      <c r="F40" s="21">
        <v>104</v>
      </c>
      <c r="G40" s="21">
        <v>0</v>
      </c>
      <c r="H40" s="21">
        <v>594</v>
      </c>
      <c r="I40" s="21">
        <f t="shared" si="1"/>
        <v>11693</v>
      </c>
      <c r="J40" s="21">
        <v>1204</v>
      </c>
      <c r="K40" s="21">
        <v>10489</v>
      </c>
      <c r="L40" s="21">
        <v>5420</v>
      </c>
      <c r="M40" s="21">
        <v>4635</v>
      </c>
      <c r="N40" s="22">
        <v>785</v>
      </c>
      <c r="O40"/>
    </row>
    <row r="41" spans="1:15" ht="12.75">
      <c r="A41" s="20" t="s">
        <v>223</v>
      </c>
      <c r="B41" s="21">
        <v>1052</v>
      </c>
      <c r="C41" s="21">
        <v>996</v>
      </c>
      <c r="D41" s="21">
        <v>4</v>
      </c>
      <c r="E41" s="21">
        <v>18</v>
      </c>
      <c r="F41" s="21">
        <v>2</v>
      </c>
      <c r="G41" s="21">
        <v>0</v>
      </c>
      <c r="H41" s="21">
        <v>9</v>
      </c>
      <c r="I41" s="21">
        <f t="shared" si="1"/>
        <v>1052</v>
      </c>
      <c r="J41" s="21">
        <v>42</v>
      </c>
      <c r="K41" s="21">
        <v>1010</v>
      </c>
      <c r="L41" s="21">
        <v>559</v>
      </c>
      <c r="M41" s="21">
        <v>433</v>
      </c>
      <c r="N41" s="22">
        <v>126</v>
      </c>
      <c r="O41"/>
    </row>
    <row r="42" spans="1:15" ht="12.75">
      <c r="A42" s="20" t="s">
        <v>488</v>
      </c>
      <c r="B42" s="21">
        <v>4375</v>
      </c>
      <c r="C42" s="21">
        <v>3318</v>
      </c>
      <c r="D42" s="21">
        <v>511</v>
      </c>
      <c r="E42" s="21">
        <v>96</v>
      </c>
      <c r="F42" s="21">
        <v>57</v>
      </c>
      <c r="G42" s="21">
        <v>1</v>
      </c>
      <c r="H42" s="21">
        <v>277</v>
      </c>
      <c r="I42" s="21">
        <f t="shared" si="1"/>
        <v>4375</v>
      </c>
      <c r="J42" s="21">
        <v>1050</v>
      </c>
      <c r="K42" s="21">
        <v>3325</v>
      </c>
      <c r="L42" s="21">
        <v>1396</v>
      </c>
      <c r="M42" s="21">
        <v>1161</v>
      </c>
      <c r="N42" s="22">
        <v>235</v>
      </c>
      <c r="O42"/>
    </row>
    <row r="43" spans="1:15" ht="12.75">
      <c r="A43" s="20" t="s">
        <v>526</v>
      </c>
      <c r="B43" s="21">
        <v>61</v>
      </c>
      <c r="C43" s="21">
        <v>60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f t="shared" si="1"/>
        <v>61</v>
      </c>
      <c r="J43" s="21">
        <v>3</v>
      </c>
      <c r="K43" s="21">
        <v>58</v>
      </c>
      <c r="L43" s="21">
        <v>30</v>
      </c>
      <c r="M43" s="21">
        <v>23</v>
      </c>
      <c r="N43" s="22">
        <v>7</v>
      </c>
      <c r="O43"/>
    </row>
    <row r="44" spans="1:15" s="11" customFormat="1" ht="12.75">
      <c r="A44" s="20" t="s">
        <v>537</v>
      </c>
      <c r="B44" s="21">
        <v>36</v>
      </c>
      <c r="C44" s="21">
        <v>26</v>
      </c>
      <c r="D44" s="21">
        <v>0</v>
      </c>
      <c r="E44" s="21">
        <v>6</v>
      </c>
      <c r="F44" s="21">
        <v>0</v>
      </c>
      <c r="G44" s="21">
        <v>0</v>
      </c>
      <c r="H44" s="21">
        <v>0</v>
      </c>
      <c r="I44" s="21">
        <f t="shared" si="1"/>
        <v>36</v>
      </c>
      <c r="J44" s="21">
        <v>0</v>
      </c>
      <c r="K44" s="21">
        <v>36</v>
      </c>
      <c r="L44" s="21">
        <v>38</v>
      </c>
      <c r="M44" s="21">
        <v>16</v>
      </c>
      <c r="N44" s="22">
        <v>22</v>
      </c>
      <c r="O44"/>
    </row>
    <row r="45" spans="1:15" s="11" customFormat="1" ht="12.75">
      <c r="A45" s="23" t="s">
        <v>705</v>
      </c>
      <c r="B45" s="33">
        <v>4646</v>
      </c>
      <c r="C45" s="33">
        <v>4322</v>
      </c>
      <c r="D45" s="33">
        <v>16</v>
      </c>
      <c r="E45" s="33">
        <v>50</v>
      </c>
      <c r="F45" s="33">
        <v>15</v>
      </c>
      <c r="G45" s="33">
        <v>1</v>
      </c>
      <c r="H45" s="33">
        <v>130</v>
      </c>
      <c r="I45" s="33">
        <v>4646</v>
      </c>
      <c r="J45" s="33">
        <v>301</v>
      </c>
      <c r="K45" s="33">
        <v>4345</v>
      </c>
      <c r="L45" s="33">
        <v>2061</v>
      </c>
      <c r="M45" s="33">
        <v>1783</v>
      </c>
      <c r="N45" s="34">
        <v>278</v>
      </c>
      <c r="O45"/>
    </row>
    <row r="46" spans="1:15" ht="12.75">
      <c r="A46" s="28" t="s">
        <v>610</v>
      </c>
      <c r="B46" s="29">
        <v>11943</v>
      </c>
      <c r="C46" s="29">
        <v>9518</v>
      </c>
      <c r="D46" s="29">
        <v>313</v>
      </c>
      <c r="E46" s="29">
        <v>950</v>
      </c>
      <c r="F46" s="29">
        <v>26</v>
      </c>
      <c r="G46" s="29">
        <v>3</v>
      </c>
      <c r="H46" s="29">
        <v>681</v>
      </c>
      <c r="I46" s="29">
        <v>11943</v>
      </c>
      <c r="J46" s="29">
        <v>2873</v>
      </c>
      <c r="K46" s="29">
        <v>9070</v>
      </c>
      <c r="L46" s="29">
        <v>5193</v>
      </c>
      <c r="M46" s="29">
        <v>3959</v>
      </c>
      <c r="N46" s="30">
        <v>1234</v>
      </c>
      <c r="O46"/>
    </row>
    <row r="47" spans="1:15" ht="12.75">
      <c r="A47" s="20" t="s">
        <v>54</v>
      </c>
      <c r="B47" s="21">
        <v>625</v>
      </c>
      <c r="C47" s="21">
        <v>456</v>
      </c>
      <c r="D47" s="21">
        <v>0</v>
      </c>
      <c r="E47" s="21">
        <v>116</v>
      </c>
      <c r="F47" s="21">
        <v>1</v>
      </c>
      <c r="G47" s="21">
        <v>0</v>
      </c>
      <c r="H47" s="21">
        <v>14</v>
      </c>
      <c r="I47" s="21">
        <f t="shared" si="1"/>
        <v>625</v>
      </c>
      <c r="J47" s="21">
        <v>45</v>
      </c>
      <c r="K47" s="21">
        <v>580</v>
      </c>
      <c r="L47" s="21">
        <v>311</v>
      </c>
      <c r="M47" s="21">
        <v>231</v>
      </c>
      <c r="N47" s="22">
        <v>80</v>
      </c>
      <c r="O47"/>
    </row>
    <row r="48" spans="1:15" ht="12.75">
      <c r="A48" s="20" t="s">
        <v>253</v>
      </c>
      <c r="B48" s="21">
        <v>1077</v>
      </c>
      <c r="C48" s="21">
        <v>711</v>
      </c>
      <c r="D48" s="21">
        <v>15</v>
      </c>
      <c r="E48" s="21">
        <v>242</v>
      </c>
      <c r="F48" s="21">
        <v>0</v>
      </c>
      <c r="G48" s="21">
        <v>0</v>
      </c>
      <c r="H48" s="21">
        <v>55</v>
      </c>
      <c r="I48" s="21">
        <f t="shared" si="1"/>
        <v>1077</v>
      </c>
      <c r="J48" s="21">
        <v>106</v>
      </c>
      <c r="K48" s="21">
        <v>971</v>
      </c>
      <c r="L48" s="21">
        <v>485</v>
      </c>
      <c r="M48" s="21">
        <v>401</v>
      </c>
      <c r="N48" s="22">
        <v>84</v>
      </c>
      <c r="O48"/>
    </row>
    <row r="49" spans="1:15" ht="12.75">
      <c r="A49" s="20" t="s">
        <v>34</v>
      </c>
      <c r="B49" s="21">
        <v>93</v>
      </c>
      <c r="C49" s="21">
        <v>86</v>
      </c>
      <c r="D49" s="21">
        <v>0</v>
      </c>
      <c r="E49" s="21">
        <v>5</v>
      </c>
      <c r="F49" s="21">
        <v>0</v>
      </c>
      <c r="G49" s="21">
        <v>0</v>
      </c>
      <c r="H49" s="21">
        <v>0</v>
      </c>
      <c r="I49" s="21">
        <f t="shared" si="1"/>
        <v>93</v>
      </c>
      <c r="J49" s="21">
        <v>0</v>
      </c>
      <c r="K49" s="21">
        <v>93</v>
      </c>
      <c r="L49" s="21">
        <v>59</v>
      </c>
      <c r="M49" s="21">
        <v>45</v>
      </c>
      <c r="N49" s="22">
        <v>14</v>
      </c>
      <c r="O49"/>
    </row>
    <row r="50" spans="1:15" ht="12.75">
      <c r="A50" s="20" t="s">
        <v>292</v>
      </c>
      <c r="B50" s="21">
        <v>121</v>
      </c>
      <c r="C50" s="21">
        <v>106</v>
      </c>
      <c r="D50" s="21">
        <v>1</v>
      </c>
      <c r="E50" s="21">
        <v>3</v>
      </c>
      <c r="F50" s="21">
        <v>0</v>
      </c>
      <c r="G50" s="21">
        <v>0</v>
      </c>
      <c r="H50" s="21">
        <v>3</v>
      </c>
      <c r="I50" s="21">
        <f t="shared" si="1"/>
        <v>121</v>
      </c>
      <c r="J50" s="21">
        <v>14</v>
      </c>
      <c r="K50" s="21">
        <v>107</v>
      </c>
      <c r="L50" s="21">
        <v>57</v>
      </c>
      <c r="M50" s="21">
        <v>47</v>
      </c>
      <c r="N50" s="22">
        <v>10</v>
      </c>
      <c r="O50"/>
    </row>
    <row r="51" spans="1:15" ht="12.75">
      <c r="A51" s="20" t="s">
        <v>305</v>
      </c>
      <c r="B51" s="21">
        <v>277</v>
      </c>
      <c r="C51" s="21">
        <v>266</v>
      </c>
      <c r="D51" s="21">
        <v>0</v>
      </c>
      <c r="E51" s="21">
        <v>1</v>
      </c>
      <c r="F51" s="21">
        <v>1</v>
      </c>
      <c r="G51" s="21">
        <v>0</v>
      </c>
      <c r="H51" s="21">
        <v>4</v>
      </c>
      <c r="I51" s="21">
        <f t="shared" si="1"/>
        <v>277</v>
      </c>
      <c r="J51" s="21">
        <v>7</v>
      </c>
      <c r="K51" s="21">
        <v>270</v>
      </c>
      <c r="L51" s="21">
        <v>110</v>
      </c>
      <c r="M51" s="21">
        <v>101</v>
      </c>
      <c r="N51" s="22">
        <v>9</v>
      </c>
      <c r="O51"/>
    </row>
    <row r="52" spans="1:15" ht="12.75">
      <c r="A52" s="20" t="s">
        <v>354</v>
      </c>
      <c r="B52" s="21">
        <v>262</v>
      </c>
      <c r="C52" s="21">
        <v>209</v>
      </c>
      <c r="D52" s="21">
        <v>0</v>
      </c>
      <c r="E52" s="21">
        <v>36</v>
      </c>
      <c r="F52" s="21">
        <v>0</v>
      </c>
      <c r="G52" s="21">
        <v>0</v>
      </c>
      <c r="H52" s="21">
        <v>7</v>
      </c>
      <c r="I52" s="21">
        <f t="shared" si="1"/>
        <v>262</v>
      </c>
      <c r="J52" s="21">
        <v>12</v>
      </c>
      <c r="K52" s="21">
        <v>250</v>
      </c>
      <c r="L52" s="21">
        <v>180</v>
      </c>
      <c r="M52" s="21">
        <v>108</v>
      </c>
      <c r="N52" s="22">
        <v>72</v>
      </c>
      <c r="O52"/>
    </row>
    <row r="53" spans="1:15" ht="12.75">
      <c r="A53" s="20" t="s">
        <v>421</v>
      </c>
      <c r="B53" s="21">
        <v>1204</v>
      </c>
      <c r="C53" s="21">
        <v>1080</v>
      </c>
      <c r="D53" s="21">
        <v>5</v>
      </c>
      <c r="E53" s="21">
        <v>26</v>
      </c>
      <c r="F53" s="21">
        <v>4</v>
      </c>
      <c r="G53" s="21">
        <v>0</v>
      </c>
      <c r="H53" s="21">
        <v>63</v>
      </c>
      <c r="I53" s="21">
        <f t="shared" si="1"/>
        <v>1204</v>
      </c>
      <c r="J53" s="21">
        <v>112</v>
      </c>
      <c r="K53" s="21">
        <v>1092</v>
      </c>
      <c r="L53" s="21">
        <v>556</v>
      </c>
      <c r="M53" s="21">
        <v>485</v>
      </c>
      <c r="N53" s="22">
        <v>71</v>
      </c>
      <c r="O53"/>
    </row>
    <row r="54" spans="1:15" ht="12.75">
      <c r="A54" s="20" t="s">
        <v>568</v>
      </c>
      <c r="B54" s="21">
        <v>5111</v>
      </c>
      <c r="C54" s="21">
        <v>3829</v>
      </c>
      <c r="D54" s="21">
        <v>283</v>
      </c>
      <c r="E54" s="21">
        <v>297</v>
      </c>
      <c r="F54" s="21">
        <v>16</v>
      </c>
      <c r="G54" s="21">
        <v>3</v>
      </c>
      <c r="H54" s="21">
        <v>450</v>
      </c>
      <c r="I54" s="21">
        <f t="shared" si="1"/>
        <v>5111</v>
      </c>
      <c r="J54" s="21">
        <v>2424</v>
      </c>
      <c r="K54" s="21">
        <v>2687</v>
      </c>
      <c r="L54" s="21">
        <v>1484</v>
      </c>
      <c r="M54" s="21">
        <v>1231</v>
      </c>
      <c r="N54" s="22">
        <v>253</v>
      </c>
      <c r="O54"/>
    </row>
    <row r="55" spans="1:15" ht="12.75">
      <c r="A55" s="23" t="s">
        <v>705</v>
      </c>
      <c r="B55" s="33">
        <v>3173</v>
      </c>
      <c r="C55" s="33">
        <v>2775</v>
      </c>
      <c r="D55" s="33">
        <v>9</v>
      </c>
      <c r="E55" s="33">
        <v>224</v>
      </c>
      <c r="F55" s="33">
        <v>4</v>
      </c>
      <c r="G55" s="33">
        <v>0</v>
      </c>
      <c r="H55" s="33">
        <v>85</v>
      </c>
      <c r="I55" s="33">
        <v>3173</v>
      </c>
      <c r="J55" s="33">
        <v>153</v>
      </c>
      <c r="K55" s="33">
        <v>3020</v>
      </c>
      <c r="L55" s="33">
        <v>1951</v>
      </c>
      <c r="M55" s="33">
        <v>1310</v>
      </c>
      <c r="N55" s="34">
        <v>641</v>
      </c>
      <c r="O55"/>
    </row>
    <row r="56" spans="1:15" ht="12.75">
      <c r="A56" s="28" t="s">
        <v>611</v>
      </c>
      <c r="B56" s="29">
        <v>42416</v>
      </c>
      <c r="C56" s="29">
        <v>32316</v>
      </c>
      <c r="D56" s="29">
        <v>652</v>
      </c>
      <c r="E56" s="29">
        <v>5492</v>
      </c>
      <c r="F56" s="29">
        <v>217</v>
      </c>
      <c r="G56" s="29">
        <v>11</v>
      </c>
      <c r="H56" s="29">
        <v>732</v>
      </c>
      <c r="I56" s="29">
        <v>42416</v>
      </c>
      <c r="J56" s="29">
        <v>2107</v>
      </c>
      <c r="K56" s="29">
        <v>40309</v>
      </c>
      <c r="L56" s="29">
        <v>19586</v>
      </c>
      <c r="M56" s="29">
        <v>16838</v>
      </c>
      <c r="N56" s="30">
        <v>2748</v>
      </c>
      <c r="O56"/>
    </row>
    <row r="57" spans="1:15" ht="12.75">
      <c r="A57" s="20" t="s">
        <v>72</v>
      </c>
      <c r="B57" s="21">
        <v>492</v>
      </c>
      <c r="C57" s="21">
        <v>336</v>
      </c>
      <c r="D57" s="21">
        <v>6</v>
      </c>
      <c r="E57" s="21">
        <v>96</v>
      </c>
      <c r="F57" s="21">
        <v>0</v>
      </c>
      <c r="G57" s="21">
        <v>0</v>
      </c>
      <c r="H57" s="21">
        <v>4</v>
      </c>
      <c r="I57" s="21">
        <f t="shared" si="1"/>
        <v>492</v>
      </c>
      <c r="J57" s="21">
        <v>8</v>
      </c>
      <c r="K57" s="21">
        <v>484</v>
      </c>
      <c r="L57" s="21">
        <v>213</v>
      </c>
      <c r="M57" s="21">
        <v>188</v>
      </c>
      <c r="N57" s="22">
        <v>25</v>
      </c>
      <c r="O57"/>
    </row>
    <row r="58" spans="1:15" s="11" customFormat="1" ht="12.75">
      <c r="A58" s="20" t="s">
        <v>91</v>
      </c>
      <c r="B58" s="21">
        <v>105</v>
      </c>
      <c r="C58" s="21">
        <v>64</v>
      </c>
      <c r="D58" s="21">
        <v>2</v>
      </c>
      <c r="E58" s="21">
        <v>19</v>
      </c>
      <c r="F58" s="21">
        <v>1</v>
      </c>
      <c r="G58" s="21">
        <v>0</v>
      </c>
      <c r="H58" s="21">
        <v>0</v>
      </c>
      <c r="I58" s="21">
        <f t="shared" si="1"/>
        <v>105</v>
      </c>
      <c r="J58" s="21">
        <v>0</v>
      </c>
      <c r="K58" s="21">
        <v>105</v>
      </c>
      <c r="L58" s="21">
        <v>49</v>
      </c>
      <c r="M58" s="21">
        <v>43</v>
      </c>
      <c r="N58" s="22">
        <v>6</v>
      </c>
      <c r="O58"/>
    </row>
    <row r="59" spans="1:15" ht="12.75">
      <c r="A59" s="20" t="s">
        <v>33</v>
      </c>
      <c r="B59" s="21">
        <v>334</v>
      </c>
      <c r="C59" s="21">
        <v>230</v>
      </c>
      <c r="D59" s="21">
        <v>1</v>
      </c>
      <c r="E59" s="21">
        <v>70</v>
      </c>
      <c r="F59" s="21">
        <v>0</v>
      </c>
      <c r="G59" s="21">
        <v>0</v>
      </c>
      <c r="H59" s="21">
        <v>3</v>
      </c>
      <c r="I59" s="21">
        <f t="shared" si="1"/>
        <v>334</v>
      </c>
      <c r="J59" s="21">
        <v>4</v>
      </c>
      <c r="K59" s="21">
        <v>330</v>
      </c>
      <c r="L59" s="21">
        <v>143</v>
      </c>
      <c r="M59" s="21">
        <v>120</v>
      </c>
      <c r="N59" s="22">
        <v>23</v>
      </c>
      <c r="O59"/>
    </row>
    <row r="60" spans="1:15" ht="12.75">
      <c r="A60" s="20" t="s">
        <v>116</v>
      </c>
      <c r="B60" s="21">
        <v>632</v>
      </c>
      <c r="C60" s="21">
        <v>523</v>
      </c>
      <c r="D60" s="21">
        <v>1</v>
      </c>
      <c r="E60" s="21">
        <v>65</v>
      </c>
      <c r="F60" s="21">
        <v>1</v>
      </c>
      <c r="G60" s="21">
        <v>0</v>
      </c>
      <c r="H60" s="21">
        <v>0</v>
      </c>
      <c r="I60" s="21">
        <f t="shared" si="1"/>
        <v>632</v>
      </c>
      <c r="J60" s="21">
        <v>4</v>
      </c>
      <c r="K60" s="21">
        <v>628</v>
      </c>
      <c r="L60" s="21">
        <v>321</v>
      </c>
      <c r="M60" s="21">
        <v>276</v>
      </c>
      <c r="N60" s="22">
        <v>45</v>
      </c>
      <c r="O60"/>
    </row>
    <row r="61" spans="1:15" ht="12.75">
      <c r="A61" s="20" t="s">
        <v>138</v>
      </c>
      <c r="B61" s="21">
        <v>997</v>
      </c>
      <c r="C61" s="21">
        <v>737</v>
      </c>
      <c r="D61" s="21">
        <v>3</v>
      </c>
      <c r="E61" s="21">
        <v>170</v>
      </c>
      <c r="F61" s="21">
        <v>2</v>
      </c>
      <c r="G61" s="21">
        <v>0</v>
      </c>
      <c r="H61" s="21">
        <v>2</v>
      </c>
      <c r="I61" s="21">
        <f t="shared" si="1"/>
        <v>997</v>
      </c>
      <c r="J61" s="21">
        <v>18</v>
      </c>
      <c r="K61" s="21">
        <v>979</v>
      </c>
      <c r="L61" s="21">
        <v>480</v>
      </c>
      <c r="M61" s="21">
        <v>411</v>
      </c>
      <c r="N61" s="22">
        <v>69</v>
      </c>
      <c r="O61"/>
    </row>
    <row r="62" spans="1:15" ht="12.75">
      <c r="A62" s="20" t="s">
        <v>139</v>
      </c>
      <c r="B62" s="21">
        <v>2164</v>
      </c>
      <c r="C62" s="21">
        <v>1539</v>
      </c>
      <c r="D62" s="21">
        <v>8</v>
      </c>
      <c r="E62" s="21">
        <v>358</v>
      </c>
      <c r="F62" s="21">
        <v>16</v>
      </c>
      <c r="G62" s="21">
        <v>2</v>
      </c>
      <c r="H62" s="21">
        <v>29</v>
      </c>
      <c r="I62" s="21">
        <f t="shared" si="1"/>
        <v>2164</v>
      </c>
      <c r="J62" s="21">
        <v>94</v>
      </c>
      <c r="K62" s="21">
        <v>2070</v>
      </c>
      <c r="L62" s="21">
        <v>928</v>
      </c>
      <c r="M62" s="21">
        <v>831</v>
      </c>
      <c r="N62" s="22">
        <v>97</v>
      </c>
      <c r="O62"/>
    </row>
    <row r="63" spans="1:15" ht="12.75">
      <c r="A63" s="20" t="s">
        <v>174</v>
      </c>
      <c r="B63" s="21">
        <v>1140</v>
      </c>
      <c r="C63" s="21">
        <v>807</v>
      </c>
      <c r="D63" s="21">
        <v>142</v>
      </c>
      <c r="E63" s="21">
        <v>50</v>
      </c>
      <c r="F63" s="21">
        <v>3</v>
      </c>
      <c r="G63" s="21">
        <v>0</v>
      </c>
      <c r="H63" s="21">
        <v>27</v>
      </c>
      <c r="I63" s="21">
        <f t="shared" si="1"/>
        <v>1140</v>
      </c>
      <c r="J63" s="21">
        <v>56</v>
      </c>
      <c r="K63" s="21">
        <v>1084</v>
      </c>
      <c r="L63" s="21">
        <v>531</v>
      </c>
      <c r="M63" s="21">
        <v>476</v>
      </c>
      <c r="N63" s="22">
        <v>55</v>
      </c>
      <c r="O63"/>
    </row>
    <row r="64" spans="1:15" ht="12.75">
      <c r="A64" s="20" t="s">
        <v>210</v>
      </c>
      <c r="B64" s="21">
        <v>15856</v>
      </c>
      <c r="C64" s="21">
        <v>11848</v>
      </c>
      <c r="D64" s="21">
        <v>356</v>
      </c>
      <c r="E64" s="21">
        <v>2112</v>
      </c>
      <c r="F64" s="21">
        <v>112</v>
      </c>
      <c r="G64" s="21">
        <v>2</v>
      </c>
      <c r="H64" s="21">
        <v>411</v>
      </c>
      <c r="I64" s="21">
        <f t="shared" si="1"/>
        <v>15856</v>
      </c>
      <c r="J64" s="21">
        <v>1131</v>
      </c>
      <c r="K64" s="21">
        <v>14725</v>
      </c>
      <c r="L64" s="21">
        <v>7202</v>
      </c>
      <c r="M64" s="21">
        <v>6331</v>
      </c>
      <c r="N64" s="22">
        <v>871</v>
      </c>
      <c r="O64"/>
    </row>
    <row r="65" spans="1:15" ht="12.75">
      <c r="A65" s="20" t="s">
        <v>287</v>
      </c>
      <c r="B65" s="21">
        <v>79</v>
      </c>
      <c r="C65" s="21">
        <v>58</v>
      </c>
      <c r="D65" s="21">
        <v>10</v>
      </c>
      <c r="E65" s="21">
        <v>6</v>
      </c>
      <c r="F65" s="21">
        <v>1</v>
      </c>
      <c r="G65" s="21">
        <v>0</v>
      </c>
      <c r="H65" s="21">
        <v>0</v>
      </c>
      <c r="I65" s="21">
        <f t="shared" si="1"/>
        <v>79</v>
      </c>
      <c r="J65" s="21">
        <v>0</v>
      </c>
      <c r="K65" s="21">
        <v>79</v>
      </c>
      <c r="L65" s="21">
        <v>40</v>
      </c>
      <c r="M65" s="21">
        <v>34</v>
      </c>
      <c r="N65" s="22">
        <v>6</v>
      </c>
      <c r="O65"/>
    </row>
    <row r="66" spans="1:15" ht="12.75">
      <c r="A66" s="20" t="s">
        <v>321</v>
      </c>
      <c r="B66" s="21">
        <v>133</v>
      </c>
      <c r="C66" s="21">
        <v>106</v>
      </c>
      <c r="D66" s="21">
        <v>0</v>
      </c>
      <c r="E66" s="21">
        <v>13</v>
      </c>
      <c r="F66" s="21">
        <v>0</v>
      </c>
      <c r="G66" s="21">
        <v>0</v>
      </c>
      <c r="H66" s="21">
        <v>0</v>
      </c>
      <c r="I66" s="21">
        <f t="shared" si="1"/>
        <v>133</v>
      </c>
      <c r="J66" s="21">
        <v>0</v>
      </c>
      <c r="K66" s="21">
        <v>133</v>
      </c>
      <c r="L66" s="21">
        <v>73</v>
      </c>
      <c r="M66" s="21">
        <v>63</v>
      </c>
      <c r="N66" s="22">
        <v>10</v>
      </c>
      <c r="O66"/>
    </row>
    <row r="67" spans="1:15" s="11" customFormat="1" ht="12.75">
      <c r="A67" s="20" t="s">
        <v>323</v>
      </c>
      <c r="B67" s="21">
        <v>196</v>
      </c>
      <c r="C67" s="21">
        <v>142</v>
      </c>
      <c r="D67" s="21">
        <v>0</v>
      </c>
      <c r="E67" s="21">
        <v>28</v>
      </c>
      <c r="F67" s="21">
        <v>1</v>
      </c>
      <c r="G67" s="21">
        <v>0</v>
      </c>
      <c r="H67" s="21">
        <v>1</v>
      </c>
      <c r="I67" s="21">
        <f t="shared" si="1"/>
        <v>196</v>
      </c>
      <c r="J67" s="21">
        <v>11</v>
      </c>
      <c r="K67" s="21">
        <v>185</v>
      </c>
      <c r="L67" s="21">
        <v>76</v>
      </c>
      <c r="M67" s="21">
        <v>66</v>
      </c>
      <c r="N67" s="22">
        <v>10</v>
      </c>
      <c r="O67"/>
    </row>
    <row r="68" spans="1:15" ht="12.75">
      <c r="A68" s="20" t="s">
        <v>375</v>
      </c>
      <c r="B68" s="21">
        <v>122</v>
      </c>
      <c r="C68" s="21">
        <v>91</v>
      </c>
      <c r="D68" s="21">
        <v>2</v>
      </c>
      <c r="E68" s="21">
        <v>15</v>
      </c>
      <c r="F68" s="21">
        <v>0</v>
      </c>
      <c r="G68" s="21">
        <v>0</v>
      </c>
      <c r="H68" s="21">
        <v>3</v>
      </c>
      <c r="I68" s="21">
        <f t="shared" si="1"/>
        <v>122</v>
      </c>
      <c r="J68" s="21">
        <v>2</v>
      </c>
      <c r="K68" s="21">
        <v>120</v>
      </c>
      <c r="L68" s="21">
        <v>66</v>
      </c>
      <c r="M68" s="21">
        <v>54</v>
      </c>
      <c r="N68" s="22">
        <v>12</v>
      </c>
      <c r="O68"/>
    </row>
    <row r="69" spans="1:15" ht="12.75">
      <c r="A69" s="20" t="s">
        <v>499</v>
      </c>
      <c r="B69" s="21">
        <v>331</v>
      </c>
      <c r="C69" s="21">
        <v>220</v>
      </c>
      <c r="D69" s="21">
        <v>1</v>
      </c>
      <c r="E69" s="21">
        <v>68</v>
      </c>
      <c r="F69" s="21">
        <v>0</v>
      </c>
      <c r="G69" s="21">
        <v>0</v>
      </c>
      <c r="H69" s="21">
        <v>1</v>
      </c>
      <c r="I69" s="21">
        <f t="shared" si="1"/>
        <v>331</v>
      </c>
      <c r="J69" s="21">
        <v>6</v>
      </c>
      <c r="K69" s="21">
        <v>325</v>
      </c>
      <c r="L69" s="21">
        <v>136</v>
      </c>
      <c r="M69" s="21">
        <v>128</v>
      </c>
      <c r="N69" s="22">
        <v>8</v>
      </c>
      <c r="O69"/>
    </row>
    <row r="70" spans="1:15" ht="12.75">
      <c r="A70" s="23" t="s">
        <v>705</v>
      </c>
      <c r="B70" s="33">
        <v>19835</v>
      </c>
      <c r="C70" s="33">
        <v>15615</v>
      </c>
      <c r="D70" s="33">
        <v>120</v>
      </c>
      <c r="E70" s="33">
        <v>2422</v>
      </c>
      <c r="F70" s="33">
        <v>80</v>
      </c>
      <c r="G70" s="33">
        <v>7</v>
      </c>
      <c r="H70" s="33">
        <v>251</v>
      </c>
      <c r="I70" s="33">
        <v>19835</v>
      </c>
      <c r="J70" s="33">
        <v>773</v>
      </c>
      <c r="K70" s="33">
        <v>19062</v>
      </c>
      <c r="L70" s="33">
        <v>9328</v>
      </c>
      <c r="M70" s="33">
        <v>7817</v>
      </c>
      <c r="N70" s="34">
        <v>1511</v>
      </c>
      <c r="O70"/>
    </row>
    <row r="71" spans="1:15" ht="12.75">
      <c r="A71" s="28" t="s">
        <v>612</v>
      </c>
      <c r="B71" s="29">
        <v>29600</v>
      </c>
      <c r="C71" s="29">
        <v>18668</v>
      </c>
      <c r="D71" s="29">
        <v>820</v>
      </c>
      <c r="E71" s="29">
        <v>7262</v>
      </c>
      <c r="F71" s="29">
        <v>72</v>
      </c>
      <c r="G71" s="29">
        <v>14</v>
      </c>
      <c r="H71" s="29">
        <v>977</v>
      </c>
      <c r="I71" s="29">
        <v>29600</v>
      </c>
      <c r="J71" s="29">
        <v>2995</v>
      </c>
      <c r="K71" s="29">
        <v>26605</v>
      </c>
      <c r="L71" s="29">
        <v>13141</v>
      </c>
      <c r="M71" s="29">
        <v>10645</v>
      </c>
      <c r="N71" s="30">
        <v>2496</v>
      </c>
      <c r="O71"/>
    </row>
    <row r="72" spans="1:15" ht="12.75">
      <c r="A72" s="20" t="s">
        <v>85</v>
      </c>
      <c r="B72" s="21">
        <v>6762</v>
      </c>
      <c r="C72" s="21">
        <v>2241</v>
      </c>
      <c r="D72" s="21">
        <v>320</v>
      </c>
      <c r="E72" s="21">
        <v>3289</v>
      </c>
      <c r="F72" s="21">
        <v>47</v>
      </c>
      <c r="G72" s="21">
        <v>3</v>
      </c>
      <c r="H72" s="21">
        <v>214</v>
      </c>
      <c r="I72" s="21">
        <f t="shared" si="1"/>
        <v>6762</v>
      </c>
      <c r="J72" s="21">
        <v>804</v>
      </c>
      <c r="K72" s="21">
        <v>5958</v>
      </c>
      <c r="L72" s="21">
        <v>2800</v>
      </c>
      <c r="M72" s="21">
        <v>2362</v>
      </c>
      <c r="N72" s="22">
        <v>438</v>
      </c>
      <c r="O72"/>
    </row>
    <row r="73" spans="1:15" ht="12.75">
      <c r="A73" s="20" t="s">
        <v>87</v>
      </c>
      <c r="B73" s="21">
        <v>1444</v>
      </c>
      <c r="C73" s="21">
        <v>947</v>
      </c>
      <c r="D73" s="21">
        <v>4</v>
      </c>
      <c r="E73" s="21">
        <v>398</v>
      </c>
      <c r="F73" s="21">
        <v>3</v>
      </c>
      <c r="G73" s="21">
        <v>4</v>
      </c>
      <c r="H73" s="21">
        <v>7</v>
      </c>
      <c r="I73" s="21">
        <f t="shared" si="1"/>
        <v>1444</v>
      </c>
      <c r="J73" s="21">
        <v>66</v>
      </c>
      <c r="K73" s="21">
        <v>1378</v>
      </c>
      <c r="L73" s="21">
        <v>694</v>
      </c>
      <c r="M73" s="21">
        <v>597</v>
      </c>
      <c r="N73" s="22">
        <v>97</v>
      </c>
      <c r="O73"/>
    </row>
    <row r="74" spans="1:15" ht="12.75">
      <c r="A74" s="20" t="s">
        <v>108</v>
      </c>
      <c r="B74" s="21">
        <v>672</v>
      </c>
      <c r="C74" s="21">
        <v>495</v>
      </c>
      <c r="D74" s="21">
        <v>24</v>
      </c>
      <c r="E74" s="21">
        <v>94</v>
      </c>
      <c r="F74" s="21">
        <v>0</v>
      </c>
      <c r="G74" s="21">
        <v>0</v>
      </c>
      <c r="H74" s="21">
        <v>17</v>
      </c>
      <c r="I74" s="21">
        <f aca="true" t="shared" si="2" ref="I74:I136">+B74</f>
        <v>672</v>
      </c>
      <c r="J74" s="21">
        <v>34</v>
      </c>
      <c r="K74" s="21">
        <v>638</v>
      </c>
      <c r="L74" s="21">
        <v>311</v>
      </c>
      <c r="M74" s="21">
        <v>263</v>
      </c>
      <c r="N74" s="22">
        <v>48</v>
      </c>
      <c r="O74"/>
    </row>
    <row r="75" spans="1:15" ht="12.75">
      <c r="A75" s="20" t="s">
        <v>6</v>
      </c>
      <c r="B75" s="21">
        <v>116</v>
      </c>
      <c r="C75" s="21">
        <v>100</v>
      </c>
      <c r="D75" s="21">
        <v>0</v>
      </c>
      <c r="E75" s="21">
        <v>10</v>
      </c>
      <c r="F75" s="21">
        <v>1</v>
      </c>
      <c r="G75" s="21">
        <v>0</v>
      </c>
      <c r="H75" s="21">
        <v>1</v>
      </c>
      <c r="I75" s="21">
        <f t="shared" si="2"/>
        <v>116</v>
      </c>
      <c r="J75" s="21">
        <v>8</v>
      </c>
      <c r="K75" s="21">
        <v>108</v>
      </c>
      <c r="L75" s="21">
        <v>55</v>
      </c>
      <c r="M75" s="21">
        <v>39</v>
      </c>
      <c r="N75" s="22">
        <v>16</v>
      </c>
      <c r="O75"/>
    </row>
    <row r="76" spans="1:15" ht="12.75">
      <c r="A76" s="20" t="s">
        <v>149</v>
      </c>
      <c r="B76" s="21">
        <v>1723</v>
      </c>
      <c r="C76" s="21">
        <v>1051</v>
      </c>
      <c r="D76" s="21">
        <v>13</v>
      </c>
      <c r="E76" s="21">
        <v>432</v>
      </c>
      <c r="F76" s="21">
        <v>0</v>
      </c>
      <c r="G76" s="21">
        <v>1</v>
      </c>
      <c r="H76" s="21">
        <v>116</v>
      </c>
      <c r="I76" s="21">
        <f t="shared" si="2"/>
        <v>1723</v>
      </c>
      <c r="J76" s="21">
        <v>254</v>
      </c>
      <c r="K76" s="21">
        <v>1469</v>
      </c>
      <c r="L76" s="21">
        <v>856</v>
      </c>
      <c r="M76" s="21">
        <v>680</v>
      </c>
      <c r="N76" s="22">
        <v>176</v>
      </c>
      <c r="O76"/>
    </row>
    <row r="77" spans="1:15" ht="12.75">
      <c r="A77" s="20" t="s">
        <v>157</v>
      </c>
      <c r="B77" s="21">
        <v>501</v>
      </c>
      <c r="C77" s="21">
        <v>435</v>
      </c>
      <c r="D77" s="21">
        <v>12</v>
      </c>
      <c r="E77" s="21">
        <v>35</v>
      </c>
      <c r="F77" s="21">
        <v>0</v>
      </c>
      <c r="G77" s="21">
        <v>0</v>
      </c>
      <c r="H77" s="21">
        <v>6</v>
      </c>
      <c r="I77" s="21">
        <f t="shared" si="2"/>
        <v>501</v>
      </c>
      <c r="J77" s="21">
        <v>15</v>
      </c>
      <c r="K77" s="21">
        <v>486</v>
      </c>
      <c r="L77" s="21">
        <v>262</v>
      </c>
      <c r="M77" s="21">
        <v>208</v>
      </c>
      <c r="N77" s="22">
        <v>54</v>
      </c>
      <c r="O77"/>
    </row>
    <row r="78" spans="1:15" ht="12.75">
      <c r="A78" s="20" t="s">
        <v>193</v>
      </c>
      <c r="B78" s="21">
        <v>1059</v>
      </c>
      <c r="C78" s="21">
        <v>860</v>
      </c>
      <c r="D78" s="21">
        <v>9</v>
      </c>
      <c r="E78" s="21">
        <v>116</v>
      </c>
      <c r="F78" s="21">
        <v>3</v>
      </c>
      <c r="G78" s="21">
        <v>0</v>
      </c>
      <c r="H78" s="21">
        <v>9</v>
      </c>
      <c r="I78" s="21">
        <f t="shared" si="2"/>
        <v>1059</v>
      </c>
      <c r="J78" s="21">
        <v>53</v>
      </c>
      <c r="K78" s="21">
        <v>1006</v>
      </c>
      <c r="L78" s="21">
        <v>524</v>
      </c>
      <c r="M78" s="21">
        <v>441</v>
      </c>
      <c r="N78" s="22">
        <v>83</v>
      </c>
      <c r="O78"/>
    </row>
    <row r="79" spans="1:15" ht="12.75">
      <c r="A79" s="20" t="s">
        <v>212</v>
      </c>
      <c r="B79" s="21">
        <v>338</v>
      </c>
      <c r="C79" s="21">
        <v>255</v>
      </c>
      <c r="D79" s="21">
        <v>0</v>
      </c>
      <c r="E79" s="21">
        <v>11</v>
      </c>
      <c r="F79" s="21">
        <v>0</v>
      </c>
      <c r="G79" s="21">
        <v>0</v>
      </c>
      <c r="H79" s="21">
        <v>62</v>
      </c>
      <c r="I79" s="21">
        <f t="shared" si="2"/>
        <v>338</v>
      </c>
      <c r="J79" s="21">
        <v>113</v>
      </c>
      <c r="K79" s="21">
        <v>225</v>
      </c>
      <c r="L79" s="21">
        <v>140</v>
      </c>
      <c r="M79" s="21">
        <v>119</v>
      </c>
      <c r="N79" s="22">
        <v>21</v>
      </c>
      <c r="O79"/>
    </row>
    <row r="80" spans="1:15" ht="12.75">
      <c r="A80" s="20" t="s">
        <v>238</v>
      </c>
      <c r="B80" s="21">
        <v>634</v>
      </c>
      <c r="C80" s="21">
        <v>490</v>
      </c>
      <c r="D80" s="21">
        <v>5</v>
      </c>
      <c r="E80" s="21">
        <v>94</v>
      </c>
      <c r="F80" s="21">
        <v>0</v>
      </c>
      <c r="G80" s="21">
        <v>0</v>
      </c>
      <c r="H80" s="21">
        <v>3</v>
      </c>
      <c r="I80" s="21">
        <f t="shared" si="2"/>
        <v>634</v>
      </c>
      <c r="J80" s="21">
        <v>21</v>
      </c>
      <c r="K80" s="21">
        <v>613</v>
      </c>
      <c r="L80" s="21">
        <v>302</v>
      </c>
      <c r="M80" s="21">
        <v>265</v>
      </c>
      <c r="N80" s="22">
        <v>37</v>
      </c>
      <c r="O80"/>
    </row>
    <row r="81" spans="1:15" ht="12.75">
      <c r="A81" s="20" t="s">
        <v>265</v>
      </c>
      <c r="B81" s="21">
        <v>318</v>
      </c>
      <c r="C81" s="21">
        <v>241</v>
      </c>
      <c r="D81" s="21">
        <v>2</v>
      </c>
      <c r="E81" s="21">
        <v>44</v>
      </c>
      <c r="F81" s="21">
        <v>1</v>
      </c>
      <c r="G81" s="21">
        <v>0</v>
      </c>
      <c r="H81" s="21">
        <v>8</v>
      </c>
      <c r="I81" s="21">
        <f t="shared" si="2"/>
        <v>318</v>
      </c>
      <c r="J81" s="21">
        <v>19</v>
      </c>
      <c r="K81" s="21">
        <v>299</v>
      </c>
      <c r="L81" s="21">
        <v>172</v>
      </c>
      <c r="M81" s="21">
        <v>135</v>
      </c>
      <c r="N81" s="22">
        <v>37</v>
      </c>
      <c r="O81"/>
    </row>
    <row r="82" spans="1:15" ht="12.75">
      <c r="A82" s="20" t="s">
        <v>291</v>
      </c>
      <c r="B82" s="21">
        <v>3196</v>
      </c>
      <c r="C82" s="21">
        <v>2318</v>
      </c>
      <c r="D82" s="21">
        <v>341</v>
      </c>
      <c r="E82" s="21">
        <v>135</v>
      </c>
      <c r="F82" s="21">
        <v>5</v>
      </c>
      <c r="G82" s="21">
        <v>0</v>
      </c>
      <c r="H82" s="21">
        <v>260</v>
      </c>
      <c r="I82" s="21">
        <f t="shared" si="2"/>
        <v>3196</v>
      </c>
      <c r="J82" s="21">
        <v>684</v>
      </c>
      <c r="K82" s="21">
        <v>2512</v>
      </c>
      <c r="L82" s="21">
        <v>691</v>
      </c>
      <c r="M82" s="21">
        <v>598</v>
      </c>
      <c r="N82" s="22">
        <v>93</v>
      </c>
      <c r="O82"/>
    </row>
    <row r="83" spans="1:15" ht="12.75">
      <c r="A83" s="20" t="s">
        <v>305</v>
      </c>
      <c r="B83" s="21">
        <v>692</v>
      </c>
      <c r="C83" s="21">
        <v>615</v>
      </c>
      <c r="D83" s="21">
        <v>0</v>
      </c>
      <c r="E83" s="21">
        <v>23</v>
      </c>
      <c r="F83" s="21">
        <v>0</v>
      </c>
      <c r="G83" s="21">
        <v>0</v>
      </c>
      <c r="H83" s="21">
        <v>27</v>
      </c>
      <c r="I83" s="21">
        <f t="shared" si="2"/>
        <v>692</v>
      </c>
      <c r="J83" s="21">
        <v>93</v>
      </c>
      <c r="K83" s="21">
        <v>599</v>
      </c>
      <c r="L83" s="21">
        <v>359</v>
      </c>
      <c r="M83" s="21">
        <v>285</v>
      </c>
      <c r="N83" s="22">
        <v>74</v>
      </c>
      <c r="O83"/>
    </row>
    <row r="84" spans="1:15" ht="12.75">
      <c r="A84" s="20" t="s">
        <v>355</v>
      </c>
      <c r="B84" s="21">
        <v>166</v>
      </c>
      <c r="C84" s="21">
        <v>94</v>
      </c>
      <c r="D84" s="21">
        <v>1</v>
      </c>
      <c r="E84" s="21">
        <v>14</v>
      </c>
      <c r="F84" s="21">
        <v>0</v>
      </c>
      <c r="G84" s="21">
        <v>0</v>
      </c>
      <c r="H84" s="21">
        <v>53</v>
      </c>
      <c r="I84" s="21">
        <f t="shared" si="2"/>
        <v>166</v>
      </c>
      <c r="J84" s="21">
        <v>70</v>
      </c>
      <c r="K84" s="21">
        <v>96</v>
      </c>
      <c r="L84" s="21">
        <v>71</v>
      </c>
      <c r="M84" s="21">
        <v>54</v>
      </c>
      <c r="N84" s="22">
        <v>17</v>
      </c>
      <c r="O84"/>
    </row>
    <row r="85" spans="1:15" ht="12.75">
      <c r="A85" s="23" t="s">
        <v>705</v>
      </c>
      <c r="B85" s="33">
        <v>11979</v>
      </c>
      <c r="C85" s="33">
        <v>8526</v>
      </c>
      <c r="D85" s="33">
        <v>89</v>
      </c>
      <c r="E85" s="33">
        <v>2567</v>
      </c>
      <c r="F85" s="33">
        <v>12</v>
      </c>
      <c r="G85" s="33">
        <v>6</v>
      </c>
      <c r="H85" s="33">
        <v>194</v>
      </c>
      <c r="I85" s="33">
        <v>11979</v>
      </c>
      <c r="J85" s="33">
        <v>761</v>
      </c>
      <c r="K85" s="33">
        <v>11218</v>
      </c>
      <c r="L85" s="33">
        <v>5904</v>
      </c>
      <c r="M85" s="33">
        <v>4599</v>
      </c>
      <c r="N85" s="34">
        <v>1305</v>
      </c>
      <c r="O85"/>
    </row>
    <row r="86" spans="1:15" ht="12.75">
      <c r="A86" s="28" t="s">
        <v>613</v>
      </c>
      <c r="B86" s="29">
        <v>115541</v>
      </c>
      <c r="C86" s="29">
        <v>96058</v>
      </c>
      <c r="D86" s="29">
        <v>2933</v>
      </c>
      <c r="E86" s="29">
        <v>5549</v>
      </c>
      <c r="F86" s="29">
        <v>3483</v>
      </c>
      <c r="G86" s="29">
        <v>70</v>
      </c>
      <c r="H86" s="29">
        <v>2696</v>
      </c>
      <c r="I86" s="29">
        <v>115541</v>
      </c>
      <c r="J86" s="29">
        <v>7794</v>
      </c>
      <c r="K86" s="29">
        <v>107747</v>
      </c>
      <c r="L86" s="29">
        <v>45810</v>
      </c>
      <c r="M86" s="29">
        <v>42434</v>
      </c>
      <c r="N86" s="30">
        <v>3376</v>
      </c>
      <c r="O86"/>
    </row>
    <row r="87" spans="1:15" ht="12.75">
      <c r="A87" s="20" t="s">
        <v>140</v>
      </c>
      <c r="B87" s="21">
        <v>507</v>
      </c>
      <c r="C87" s="21">
        <v>400</v>
      </c>
      <c r="D87" s="21">
        <v>0</v>
      </c>
      <c r="E87" s="21">
        <v>69</v>
      </c>
      <c r="F87" s="21">
        <v>2</v>
      </c>
      <c r="G87" s="21">
        <v>0</v>
      </c>
      <c r="H87" s="21">
        <v>12</v>
      </c>
      <c r="I87" s="21">
        <f t="shared" si="2"/>
        <v>507</v>
      </c>
      <c r="J87" s="21">
        <v>20</v>
      </c>
      <c r="K87" s="21">
        <v>487</v>
      </c>
      <c r="L87" s="21">
        <v>214</v>
      </c>
      <c r="M87" s="21">
        <v>187</v>
      </c>
      <c r="N87" s="22">
        <v>27</v>
      </c>
      <c r="O87"/>
    </row>
    <row r="88" spans="1:15" ht="12.75">
      <c r="A88" s="20" t="s">
        <v>220</v>
      </c>
      <c r="B88" s="21">
        <v>16749</v>
      </c>
      <c r="C88" s="21">
        <v>12025</v>
      </c>
      <c r="D88" s="21">
        <v>1209</v>
      </c>
      <c r="E88" s="21">
        <v>1860</v>
      </c>
      <c r="F88" s="21">
        <v>87</v>
      </c>
      <c r="G88" s="21">
        <v>9</v>
      </c>
      <c r="H88" s="21">
        <v>775</v>
      </c>
      <c r="I88" s="21">
        <f t="shared" si="2"/>
        <v>16749</v>
      </c>
      <c r="J88" s="21">
        <v>2156</v>
      </c>
      <c r="K88" s="21">
        <v>14593</v>
      </c>
      <c r="L88" s="21">
        <v>6595</v>
      </c>
      <c r="M88" s="21">
        <v>5845</v>
      </c>
      <c r="N88" s="22">
        <v>750</v>
      </c>
      <c r="O88"/>
    </row>
    <row r="89" spans="1:15" ht="12.75">
      <c r="A89" s="20" t="s">
        <v>253</v>
      </c>
      <c r="B89" s="21">
        <v>203</v>
      </c>
      <c r="C89" s="21">
        <v>90</v>
      </c>
      <c r="D89" s="21">
        <v>4</v>
      </c>
      <c r="E89" s="21">
        <v>79</v>
      </c>
      <c r="F89" s="21">
        <v>0</v>
      </c>
      <c r="G89" s="21">
        <v>0</v>
      </c>
      <c r="H89" s="21">
        <v>2</v>
      </c>
      <c r="I89" s="21">
        <f t="shared" si="2"/>
        <v>203</v>
      </c>
      <c r="J89" s="21">
        <v>16</v>
      </c>
      <c r="K89" s="21">
        <v>187</v>
      </c>
      <c r="L89" s="21">
        <v>89</v>
      </c>
      <c r="M89" s="21">
        <v>72</v>
      </c>
      <c r="N89" s="22">
        <v>17</v>
      </c>
      <c r="O89"/>
    </row>
    <row r="90" spans="1:15" ht="12.75">
      <c r="A90" s="20" t="s">
        <v>398</v>
      </c>
      <c r="B90" s="21">
        <v>17395</v>
      </c>
      <c r="C90" s="21">
        <v>15371</v>
      </c>
      <c r="D90" s="21">
        <v>166</v>
      </c>
      <c r="E90" s="21">
        <v>674</v>
      </c>
      <c r="F90" s="21">
        <v>160</v>
      </c>
      <c r="G90" s="21">
        <v>8</v>
      </c>
      <c r="H90" s="21">
        <v>308</v>
      </c>
      <c r="I90" s="21">
        <f t="shared" si="2"/>
        <v>17395</v>
      </c>
      <c r="J90" s="21">
        <v>1054</v>
      </c>
      <c r="K90" s="21">
        <v>16341</v>
      </c>
      <c r="L90" s="21">
        <v>6851</v>
      </c>
      <c r="M90" s="21">
        <v>6589</v>
      </c>
      <c r="N90" s="22">
        <v>262</v>
      </c>
      <c r="O90"/>
    </row>
    <row r="91" spans="1:15" ht="12.75">
      <c r="A91" s="20" t="s">
        <v>419</v>
      </c>
      <c r="B91" s="21">
        <v>325</v>
      </c>
      <c r="C91" s="21">
        <v>289</v>
      </c>
      <c r="D91" s="21">
        <v>5</v>
      </c>
      <c r="E91" s="21">
        <v>16</v>
      </c>
      <c r="F91" s="21">
        <v>0</v>
      </c>
      <c r="G91" s="21">
        <v>0</v>
      </c>
      <c r="H91" s="21">
        <v>10</v>
      </c>
      <c r="I91" s="21">
        <f t="shared" si="2"/>
        <v>325</v>
      </c>
      <c r="J91" s="21">
        <v>28</v>
      </c>
      <c r="K91" s="21">
        <v>297</v>
      </c>
      <c r="L91" s="21">
        <v>114</v>
      </c>
      <c r="M91" s="21">
        <v>100</v>
      </c>
      <c r="N91" s="22">
        <v>14</v>
      </c>
      <c r="O91"/>
    </row>
    <row r="92" spans="1:15" ht="12.75">
      <c r="A92" s="20" t="s">
        <v>423</v>
      </c>
      <c r="B92" s="21">
        <v>44541</v>
      </c>
      <c r="C92" s="21">
        <v>36284</v>
      </c>
      <c r="D92" s="21">
        <v>1114</v>
      </c>
      <c r="E92" s="21">
        <v>1486</v>
      </c>
      <c r="F92" s="21">
        <v>2708</v>
      </c>
      <c r="G92" s="21">
        <v>28</v>
      </c>
      <c r="H92" s="21">
        <v>1040</v>
      </c>
      <c r="I92" s="21">
        <f t="shared" si="2"/>
        <v>44541</v>
      </c>
      <c r="J92" s="21">
        <v>2801</v>
      </c>
      <c r="K92" s="21">
        <v>41740</v>
      </c>
      <c r="L92" s="21">
        <v>17337</v>
      </c>
      <c r="M92" s="21">
        <v>16221</v>
      </c>
      <c r="N92" s="22">
        <v>1116</v>
      </c>
      <c r="O92"/>
    </row>
    <row r="93" spans="1:15" ht="12.75">
      <c r="A93" s="20" t="s">
        <v>445</v>
      </c>
      <c r="B93" s="21">
        <v>5712</v>
      </c>
      <c r="C93" s="21">
        <v>5122</v>
      </c>
      <c r="D93" s="21">
        <v>56</v>
      </c>
      <c r="E93" s="21">
        <v>193</v>
      </c>
      <c r="F93" s="21">
        <v>39</v>
      </c>
      <c r="G93" s="21">
        <v>1</v>
      </c>
      <c r="H93" s="21">
        <v>91</v>
      </c>
      <c r="I93" s="21">
        <f t="shared" si="2"/>
        <v>5712</v>
      </c>
      <c r="J93" s="21">
        <v>275</v>
      </c>
      <c r="K93" s="21">
        <v>5437</v>
      </c>
      <c r="L93" s="21">
        <v>2005</v>
      </c>
      <c r="M93" s="21">
        <v>1947</v>
      </c>
      <c r="N93" s="22">
        <v>58</v>
      </c>
      <c r="O93"/>
    </row>
    <row r="94" spans="1:15" ht="12.75">
      <c r="A94" s="20" t="s">
        <v>549</v>
      </c>
      <c r="B94" s="21">
        <v>1645</v>
      </c>
      <c r="C94" s="21">
        <v>1379</v>
      </c>
      <c r="D94" s="21">
        <v>74</v>
      </c>
      <c r="E94" s="21">
        <v>79</v>
      </c>
      <c r="F94" s="21">
        <v>8</v>
      </c>
      <c r="G94" s="21">
        <v>0</v>
      </c>
      <c r="H94" s="21">
        <v>21</v>
      </c>
      <c r="I94" s="21">
        <f t="shared" si="2"/>
        <v>1645</v>
      </c>
      <c r="J94" s="21">
        <v>76</v>
      </c>
      <c r="K94" s="21">
        <v>1569</v>
      </c>
      <c r="L94" s="21">
        <v>568</v>
      </c>
      <c r="M94" s="21">
        <v>517</v>
      </c>
      <c r="N94" s="22">
        <v>51</v>
      </c>
      <c r="O94"/>
    </row>
    <row r="95" spans="1:15" ht="12.75">
      <c r="A95" s="20" t="s">
        <v>593</v>
      </c>
      <c r="B95" s="21">
        <v>22709</v>
      </c>
      <c r="C95" s="21">
        <v>19940</v>
      </c>
      <c r="D95" s="21">
        <v>279</v>
      </c>
      <c r="E95" s="21">
        <v>838</v>
      </c>
      <c r="F95" s="21">
        <v>455</v>
      </c>
      <c r="G95" s="21">
        <v>19</v>
      </c>
      <c r="H95" s="21">
        <v>337</v>
      </c>
      <c r="I95" s="21">
        <f t="shared" si="2"/>
        <v>22709</v>
      </c>
      <c r="J95" s="21">
        <v>1114</v>
      </c>
      <c r="K95" s="21">
        <v>21595</v>
      </c>
      <c r="L95" s="21">
        <v>9231</v>
      </c>
      <c r="M95" s="21">
        <v>8744</v>
      </c>
      <c r="N95" s="22">
        <v>487</v>
      </c>
      <c r="O95"/>
    </row>
    <row r="96" spans="1:15" ht="12.75">
      <c r="A96" s="23" t="s">
        <v>705</v>
      </c>
      <c r="B96" s="33">
        <v>5755</v>
      </c>
      <c r="C96" s="33">
        <v>5158</v>
      </c>
      <c r="D96" s="33">
        <v>26</v>
      </c>
      <c r="E96" s="33">
        <v>255</v>
      </c>
      <c r="F96" s="33">
        <v>24</v>
      </c>
      <c r="G96" s="33">
        <v>5</v>
      </c>
      <c r="H96" s="33">
        <v>100</v>
      </c>
      <c r="I96" s="33">
        <v>5755</v>
      </c>
      <c r="J96" s="33">
        <v>254</v>
      </c>
      <c r="K96" s="33">
        <v>5501</v>
      </c>
      <c r="L96" s="33">
        <v>2806</v>
      </c>
      <c r="M96" s="33">
        <v>2212</v>
      </c>
      <c r="N96" s="34">
        <v>594</v>
      </c>
      <c r="O96"/>
    </row>
    <row r="97" spans="1:15" ht="12.75">
      <c r="A97" s="28" t="s">
        <v>614</v>
      </c>
      <c r="B97" s="29">
        <v>47557</v>
      </c>
      <c r="C97" s="29">
        <v>35380</v>
      </c>
      <c r="D97" s="29">
        <v>3208</v>
      </c>
      <c r="E97" s="29">
        <v>4249</v>
      </c>
      <c r="F97" s="29">
        <v>506</v>
      </c>
      <c r="G97" s="29">
        <v>9</v>
      </c>
      <c r="H97" s="29">
        <v>1066</v>
      </c>
      <c r="I97" s="29">
        <v>47557</v>
      </c>
      <c r="J97" s="29">
        <v>2528</v>
      </c>
      <c r="K97" s="29">
        <v>45029</v>
      </c>
      <c r="L97" s="29">
        <v>21148</v>
      </c>
      <c r="M97" s="29">
        <v>18635</v>
      </c>
      <c r="N97" s="30">
        <v>2513</v>
      </c>
      <c r="O97"/>
    </row>
    <row r="98" spans="1:15" ht="12.75">
      <c r="A98" s="20" t="s">
        <v>89</v>
      </c>
      <c r="B98" s="21">
        <v>24283</v>
      </c>
      <c r="C98" s="21">
        <v>16508</v>
      </c>
      <c r="D98" s="21">
        <v>2485</v>
      </c>
      <c r="E98" s="21">
        <v>2219</v>
      </c>
      <c r="F98" s="21">
        <v>448</v>
      </c>
      <c r="G98" s="21">
        <v>6</v>
      </c>
      <c r="H98" s="21">
        <v>853</v>
      </c>
      <c r="I98" s="21">
        <f t="shared" si="2"/>
        <v>24283</v>
      </c>
      <c r="J98" s="21">
        <v>1800</v>
      </c>
      <c r="K98" s="21">
        <v>22483</v>
      </c>
      <c r="L98" s="21">
        <v>11026</v>
      </c>
      <c r="M98" s="21">
        <v>9740</v>
      </c>
      <c r="N98" s="22">
        <v>1286</v>
      </c>
      <c r="O98"/>
    </row>
    <row r="99" spans="1:15" ht="12.75">
      <c r="A99" s="20" t="s">
        <v>203</v>
      </c>
      <c r="B99" s="21">
        <v>1207</v>
      </c>
      <c r="C99" s="21">
        <v>1010</v>
      </c>
      <c r="D99" s="21">
        <v>12</v>
      </c>
      <c r="E99" s="21">
        <v>129</v>
      </c>
      <c r="F99" s="21">
        <v>2</v>
      </c>
      <c r="G99" s="21">
        <v>0</v>
      </c>
      <c r="H99" s="21">
        <v>11</v>
      </c>
      <c r="I99" s="21">
        <f t="shared" si="2"/>
        <v>1207</v>
      </c>
      <c r="J99" s="21">
        <v>44</v>
      </c>
      <c r="K99" s="21">
        <v>1163</v>
      </c>
      <c r="L99" s="21">
        <v>502</v>
      </c>
      <c r="M99" s="21">
        <v>453</v>
      </c>
      <c r="N99" s="22">
        <v>49</v>
      </c>
      <c r="O99"/>
    </row>
    <row r="100" spans="1:15" s="11" customFormat="1" ht="12.75">
      <c r="A100" s="20" t="s">
        <v>254</v>
      </c>
      <c r="B100" s="21">
        <v>158</v>
      </c>
      <c r="C100" s="21">
        <v>122</v>
      </c>
      <c r="D100" s="21">
        <v>14</v>
      </c>
      <c r="E100" s="21">
        <v>13</v>
      </c>
      <c r="F100" s="21">
        <v>1</v>
      </c>
      <c r="G100" s="21">
        <v>0</v>
      </c>
      <c r="H100" s="21">
        <v>2</v>
      </c>
      <c r="I100" s="21">
        <f t="shared" si="2"/>
        <v>158</v>
      </c>
      <c r="J100" s="21">
        <v>6</v>
      </c>
      <c r="K100" s="21">
        <v>152</v>
      </c>
      <c r="L100" s="21">
        <v>85</v>
      </c>
      <c r="M100" s="21">
        <v>66</v>
      </c>
      <c r="N100" s="22">
        <v>19</v>
      </c>
      <c r="O100"/>
    </row>
    <row r="101" spans="1:15" ht="12.75">
      <c r="A101" s="20" t="s">
        <v>284</v>
      </c>
      <c r="B101" s="21">
        <v>2788</v>
      </c>
      <c r="C101" s="21">
        <v>2403</v>
      </c>
      <c r="D101" s="21">
        <v>30</v>
      </c>
      <c r="E101" s="21">
        <v>182</v>
      </c>
      <c r="F101" s="21">
        <v>2</v>
      </c>
      <c r="G101" s="21">
        <v>1</v>
      </c>
      <c r="H101" s="21">
        <v>47</v>
      </c>
      <c r="I101" s="21">
        <f t="shared" si="2"/>
        <v>2788</v>
      </c>
      <c r="J101" s="21">
        <v>102</v>
      </c>
      <c r="K101" s="21">
        <v>2686</v>
      </c>
      <c r="L101" s="21">
        <v>1319</v>
      </c>
      <c r="M101" s="21">
        <v>1085</v>
      </c>
      <c r="N101" s="22">
        <v>234</v>
      </c>
      <c r="O101"/>
    </row>
    <row r="102" spans="1:15" ht="12.75">
      <c r="A102" s="20" t="s">
        <v>352</v>
      </c>
      <c r="B102" s="21">
        <v>5054</v>
      </c>
      <c r="C102" s="21">
        <v>4062</v>
      </c>
      <c r="D102" s="21">
        <v>109</v>
      </c>
      <c r="E102" s="21">
        <v>480</v>
      </c>
      <c r="F102" s="21">
        <v>23</v>
      </c>
      <c r="G102" s="21">
        <v>0</v>
      </c>
      <c r="H102" s="21">
        <v>46</v>
      </c>
      <c r="I102" s="21">
        <f t="shared" si="2"/>
        <v>5054</v>
      </c>
      <c r="J102" s="21">
        <v>203</v>
      </c>
      <c r="K102" s="21">
        <v>4851</v>
      </c>
      <c r="L102" s="21">
        <v>2043</v>
      </c>
      <c r="M102" s="21">
        <v>1873</v>
      </c>
      <c r="N102" s="22">
        <v>170</v>
      </c>
      <c r="O102"/>
    </row>
    <row r="103" spans="1:15" ht="12.75">
      <c r="A103" s="20" t="s">
        <v>462</v>
      </c>
      <c r="B103" s="21">
        <v>120</v>
      </c>
      <c r="C103" s="21">
        <v>97</v>
      </c>
      <c r="D103" s="21">
        <v>6</v>
      </c>
      <c r="E103" s="21">
        <v>12</v>
      </c>
      <c r="F103" s="21">
        <v>0</v>
      </c>
      <c r="G103" s="21">
        <v>0</v>
      </c>
      <c r="H103" s="21">
        <v>0</v>
      </c>
      <c r="I103" s="21">
        <f t="shared" si="2"/>
        <v>120</v>
      </c>
      <c r="J103" s="21">
        <v>2</v>
      </c>
      <c r="K103" s="21">
        <v>118</v>
      </c>
      <c r="L103" s="21">
        <v>58</v>
      </c>
      <c r="M103" s="21">
        <v>46</v>
      </c>
      <c r="N103" s="22">
        <v>12</v>
      </c>
      <c r="O103"/>
    </row>
    <row r="104" spans="1:15" ht="12.75">
      <c r="A104" s="20" t="s">
        <v>3</v>
      </c>
      <c r="B104" s="21">
        <v>700</v>
      </c>
      <c r="C104" s="21">
        <v>519</v>
      </c>
      <c r="D104" s="21">
        <v>33</v>
      </c>
      <c r="E104" s="21">
        <v>66</v>
      </c>
      <c r="F104" s="21">
        <v>0</v>
      </c>
      <c r="G104" s="21">
        <v>0</v>
      </c>
      <c r="H104" s="21">
        <v>12</v>
      </c>
      <c r="I104" s="21">
        <f t="shared" si="2"/>
        <v>700</v>
      </c>
      <c r="J104" s="21">
        <v>33</v>
      </c>
      <c r="K104" s="21">
        <v>667</v>
      </c>
      <c r="L104" s="21">
        <v>309</v>
      </c>
      <c r="M104" s="21">
        <v>267</v>
      </c>
      <c r="N104" s="22">
        <v>42</v>
      </c>
      <c r="O104"/>
    </row>
    <row r="105" spans="1:15" ht="12.75">
      <c r="A105" s="20" t="s">
        <v>533</v>
      </c>
      <c r="B105" s="21">
        <v>151</v>
      </c>
      <c r="C105" s="21">
        <v>7</v>
      </c>
      <c r="D105" s="21">
        <v>120</v>
      </c>
      <c r="E105" s="21">
        <v>13</v>
      </c>
      <c r="F105" s="21">
        <v>0</v>
      </c>
      <c r="G105" s="21">
        <v>0</v>
      </c>
      <c r="H105" s="21">
        <v>0</v>
      </c>
      <c r="I105" s="21">
        <f t="shared" si="2"/>
        <v>151</v>
      </c>
      <c r="J105" s="21">
        <v>5</v>
      </c>
      <c r="K105" s="21">
        <v>146</v>
      </c>
      <c r="L105" s="21">
        <v>87</v>
      </c>
      <c r="M105" s="21">
        <v>68</v>
      </c>
      <c r="N105" s="22">
        <v>19</v>
      </c>
      <c r="O105"/>
    </row>
    <row r="106" spans="1:15" ht="12.75">
      <c r="A106" s="20" t="s">
        <v>42</v>
      </c>
      <c r="B106" s="21">
        <v>1724</v>
      </c>
      <c r="C106" s="21">
        <v>1497</v>
      </c>
      <c r="D106" s="21">
        <v>3</v>
      </c>
      <c r="E106" s="21">
        <v>120</v>
      </c>
      <c r="F106" s="21">
        <v>4</v>
      </c>
      <c r="G106" s="21">
        <v>1</v>
      </c>
      <c r="H106" s="21">
        <v>13</v>
      </c>
      <c r="I106" s="21">
        <f t="shared" si="2"/>
        <v>1724</v>
      </c>
      <c r="J106" s="21">
        <v>54</v>
      </c>
      <c r="K106" s="21">
        <v>1670</v>
      </c>
      <c r="L106" s="21">
        <v>769</v>
      </c>
      <c r="M106" s="21">
        <v>657</v>
      </c>
      <c r="N106" s="22">
        <v>112</v>
      </c>
      <c r="O106"/>
    </row>
    <row r="107" spans="1:15" ht="12.75">
      <c r="A107" s="23" t="s">
        <v>705</v>
      </c>
      <c r="B107" s="33">
        <v>11372</v>
      </c>
      <c r="C107" s="33">
        <v>9155</v>
      </c>
      <c r="D107" s="33">
        <v>396</v>
      </c>
      <c r="E107" s="33">
        <v>1015</v>
      </c>
      <c r="F107" s="33">
        <v>26</v>
      </c>
      <c r="G107" s="33">
        <v>1</v>
      </c>
      <c r="H107" s="33">
        <v>82</v>
      </c>
      <c r="I107" s="33">
        <v>11372</v>
      </c>
      <c r="J107" s="33">
        <v>279</v>
      </c>
      <c r="K107" s="33">
        <v>11093</v>
      </c>
      <c r="L107" s="33">
        <v>4950</v>
      </c>
      <c r="M107" s="33">
        <v>4380</v>
      </c>
      <c r="N107" s="34">
        <v>570</v>
      </c>
      <c r="O107"/>
    </row>
    <row r="108" spans="1:15" ht="12.75">
      <c r="A108" s="28" t="s">
        <v>615</v>
      </c>
      <c r="B108" s="29">
        <v>46987</v>
      </c>
      <c r="C108" s="29">
        <v>24567</v>
      </c>
      <c r="D108" s="29">
        <v>598</v>
      </c>
      <c r="E108" s="29">
        <v>15987</v>
      </c>
      <c r="F108" s="29">
        <v>272</v>
      </c>
      <c r="G108" s="29">
        <v>16</v>
      </c>
      <c r="H108" s="29">
        <v>1248</v>
      </c>
      <c r="I108" s="29">
        <v>46987</v>
      </c>
      <c r="J108" s="29">
        <v>2952</v>
      </c>
      <c r="K108" s="29">
        <v>44035</v>
      </c>
      <c r="L108" s="29">
        <v>21455</v>
      </c>
      <c r="M108" s="29">
        <v>17836</v>
      </c>
      <c r="N108" s="30">
        <v>3619</v>
      </c>
      <c r="O108"/>
    </row>
    <row r="109" spans="1:15" ht="12.75">
      <c r="A109" s="20" t="s">
        <v>240</v>
      </c>
      <c r="B109" s="21">
        <v>22</v>
      </c>
      <c r="C109" s="21">
        <v>15</v>
      </c>
      <c r="D109" s="21">
        <v>0</v>
      </c>
      <c r="E109" s="21">
        <v>6</v>
      </c>
      <c r="F109" s="21">
        <v>0</v>
      </c>
      <c r="G109" s="21">
        <v>0</v>
      </c>
      <c r="H109" s="21">
        <v>0</v>
      </c>
      <c r="I109" s="21">
        <f t="shared" si="2"/>
        <v>22</v>
      </c>
      <c r="J109" s="21">
        <v>1</v>
      </c>
      <c r="K109" s="21">
        <v>21</v>
      </c>
      <c r="L109" s="21">
        <v>10</v>
      </c>
      <c r="M109" s="21">
        <v>10</v>
      </c>
      <c r="N109" s="22">
        <v>0</v>
      </c>
      <c r="O109"/>
    </row>
    <row r="110" spans="1:15" ht="12.75">
      <c r="A110" s="20" t="s">
        <v>304</v>
      </c>
      <c r="B110" s="21">
        <v>590</v>
      </c>
      <c r="C110" s="21">
        <v>236</v>
      </c>
      <c r="D110" s="21">
        <v>2</v>
      </c>
      <c r="E110" s="21">
        <v>273</v>
      </c>
      <c r="F110" s="21">
        <v>0</v>
      </c>
      <c r="G110" s="21">
        <v>0</v>
      </c>
      <c r="H110" s="21">
        <v>2</v>
      </c>
      <c r="I110" s="21">
        <f t="shared" si="2"/>
        <v>590</v>
      </c>
      <c r="J110" s="21">
        <v>25</v>
      </c>
      <c r="K110" s="21">
        <v>565</v>
      </c>
      <c r="L110" s="21">
        <v>260</v>
      </c>
      <c r="M110" s="21">
        <v>228</v>
      </c>
      <c r="N110" s="22">
        <v>32</v>
      </c>
      <c r="O110"/>
    </row>
    <row r="111" spans="1:15" ht="12.75">
      <c r="A111" s="20" t="s">
        <v>415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f t="shared" si="2"/>
        <v>0</v>
      </c>
      <c r="J111" s="21">
        <v>0</v>
      </c>
      <c r="K111" s="21">
        <v>0</v>
      </c>
      <c r="L111" s="21">
        <v>0</v>
      </c>
      <c r="M111" s="21">
        <v>0</v>
      </c>
      <c r="N111" s="22">
        <v>0</v>
      </c>
      <c r="O111"/>
    </row>
    <row r="112" spans="1:15" ht="12.75">
      <c r="A112" s="20" t="s">
        <v>528</v>
      </c>
      <c r="B112" s="21">
        <v>15753</v>
      </c>
      <c r="C112" s="21">
        <v>8472</v>
      </c>
      <c r="D112" s="21">
        <v>384</v>
      </c>
      <c r="E112" s="21">
        <v>4731</v>
      </c>
      <c r="F112" s="21">
        <v>205</v>
      </c>
      <c r="G112" s="21">
        <v>5</v>
      </c>
      <c r="H112" s="21">
        <v>584</v>
      </c>
      <c r="I112" s="21">
        <f t="shared" si="2"/>
        <v>15753</v>
      </c>
      <c r="J112" s="21">
        <v>1542</v>
      </c>
      <c r="K112" s="21">
        <v>14211</v>
      </c>
      <c r="L112" s="21">
        <v>6857</v>
      </c>
      <c r="M112" s="21">
        <v>6111</v>
      </c>
      <c r="N112" s="22">
        <v>746</v>
      </c>
      <c r="O112"/>
    </row>
    <row r="113" spans="1:15" ht="12.75">
      <c r="A113" s="23" t="s">
        <v>705</v>
      </c>
      <c r="B113" s="33">
        <v>30622</v>
      </c>
      <c r="C113" s="33">
        <v>15844</v>
      </c>
      <c r="D113" s="33">
        <v>212</v>
      </c>
      <c r="E113" s="33">
        <v>10977</v>
      </c>
      <c r="F113" s="33">
        <v>67</v>
      </c>
      <c r="G113" s="33">
        <v>11</v>
      </c>
      <c r="H113" s="33">
        <v>662</v>
      </c>
      <c r="I113" s="33">
        <v>30622</v>
      </c>
      <c r="J113" s="33">
        <v>1384</v>
      </c>
      <c r="K113" s="33">
        <v>29238</v>
      </c>
      <c r="L113" s="33">
        <v>14328</v>
      </c>
      <c r="M113" s="33">
        <v>11487</v>
      </c>
      <c r="N113" s="34">
        <v>2841</v>
      </c>
      <c r="O113"/>
    </row>
    <row r="114" spans="1:15" s="11" customFormat="1" ht="12.75">
      <c r="A114" s="28" t="s">
        <v>616</v>
      </c>
      <c r="B114" s="29">
        <v>15205</v>
      </c>
      <c r="C114" s="29">
        <v>9866</v>
      </c>
      <c r="D114" s="29">
        <v>1658</v>
      </c>
      <c r="E114" s="29">
        <v>2504</v>
      </c>
      <c r="F114" s="29">
        <v>41</v>
      </c>
      <c r="G114" s="29">
        <v>0</v>
      </c>
      <c r="H114" s="29">
        <v>126</v>
      </c>
      <c r="I114" s="29">
        <v>15205</v>
      </c>
      <c r="J114" s="29">
        <v>427</v>
      </c>
      <c r="K114" s="29">
        <v>14778</v>
      </c>
      <c r="L114" s="29">
        <v>7521</v>
      </c>
      <c r="M114" s="29">
        <v>6270</v>
      </c>
      <c r="N114" s="30">
        <v>1251</v>
      </c>
      <c r="O114"/>
    </row>
    <row r="115" spans="1:15" ht="12.75">
      <c r="A115" s="20" t="s">
        <v>119</v>
      </c>
      <c r="B115" s="21">
        <v>709</v>
      </c>
      <c r="C115" s="21">
        <v>449</v>
      </c>
      <c r="D115" s="21">
        <v>59</v>
      </c>
      <c r="E115" s="21">
        <v>128</v>
      </c>
      <c r="F115" s="21">
        <v>2</v>
      </c>
      <c r="G115" s="21">
        <v>0</v>
      </c>
      <c r="H115" s="21">
        <v>19</v>
      </c>
      <c r="I115" s="21">
        <f t="shared" si="2"/>
        <v>709</v>
      </c>
      <c r="J115" s="21">
        <v>42</v>
      </c>
      <c r="K115" s="21">
        <v>667</v>
      </c>
      <c r="L115" s="21">
        <v>370</v>
      </c>
      <c r="M115" s="21">
        <v>295</v>
      </c>
      <c r="N115" s="22">
        <v>75</v>
      </c>
      <c r="O115"/>
    </row>
    <row r="116" spans="1:15" ht="12.75">
      <c r="A116" s="20" t="s">
        <v>242</v>
      </c>
      <c r="B116" s="21">
        <v>519</v>
      </c>
      <c r="C116" s="21">
        <v>424</v>
      </c>
      <c r="D116" s="21">
        <v>17</v>
      </c>
      <c r="E116" s="21">
        <v>62</v>
      </c>
      <c r="F116" s="21">
        <v>0</v>
      </c>
      <c r="G116" s="21">
        <v>0</v>
      </c>
      <c r="H116" s="21">
        <v>3</v>
      </c>
      <c r="I116" s="21">
        <f t="shared" si="2"/>
        <v>519</v>
      </c>
      <c r="J116" s="21">
        <v>12</v>
      </c>
      <c r="K116" s="21">
        <v>507</v>
      </c>
      <c r="L116" s="21">
        <v>317</v>
      </c>
      <c r="M116" s="21">
        <v>230</v>
      </c>
      <c r="N116" s="22">
        <v>87</v>
      </c>
      <c r="O116"/>
    </row>
    <row r="117" spans="1:15" ht="12.75">
      <c r="A117" s="20" t="s">
        <v>303</v>
      </c>
      <c r="B117" s="21">
        <v>5310</v>
      </c>
      <c r="C117" s="21">
        <v>2922</v>
      </c>
      <c r="D117" s="21">
        <v>1159</v>
      </c>
      <c r="E117" s="21">
        <v>737</v>
      </c>
      <c r="F117" s="21">
        <v>22</v>
      </c>
      <c r="G117" s="21">
        <v>0</v>
      </c>
      <c r="H117" s="21">
        <v>50</v>
      </c>
      <c r="I117" s="21">
        <f t="shared" si="2"/>
        <v>5310</v>
      </c>
      <c r="J117" s="21">
        <v>185</v>
      </c>
      <c r="K117" s="21">
        <v>5125</v>
      </c>
      <c r="L117" s="21">
        <v>2665</v>
      </c>
      <c r="M117" s="21">
        <v>2217</v>
      </c>
      <c r="N117" s="22">
        <v>448</v>
      </c>
      <c r="O117"/>
    </row>
    <row r="118" spans="1:15" ht="12.75">
      <c r="A118" s="20" t="s">
        <v>487</v>
      </c>
      <c r="B118" s="21">
        <v>321</v>
      </c>
      <c r="C118" s="21">
        <v>252</v>
      </c>
      <c r="D118" s="21">
        <v>1</v>
      </c>
      <c r="E118" s="21">
        <v>52</v>
      </c>
      <c r="F118" s="21">
        <v>0</v>
      </c>
      <c r="G118" s="21">
        <v>0</v>
      </c>
      <c r="H118" s="21">
        <v>0</v>
      </c>
      <c r="I118" s="21">
        <f t="shared" si="2"/>
        <v>321</v>
      </c>
      <c r="J118" s="21">
        <v>7</v>
      </c>
      <c r="K118" s="21">
        <v>314</v>
      </c>
      <c r="L118" s="21">
        <v>164</v>
      </c>
      <c r="M118" s="21">
        <v>126</v>
      </c>
      <c r="N118" s="22">
        <v>38</v>
      </c>
      <c r="O118"/>
    </row>
    <row r="119" spans="1:15" ht="12.75">
      <c r="A119" s="20" t="s">
        <v>506</v>
      </c>
      <c r="B119" s="21">
        <v>261</v>
      </c>
      <c r="C119" s="21">
        <v>174</v>
      </c>
      <c r="D119" s="21">
        <v>10</v>
      </c>
      <c r="E119" s="21">
        <v>49</v>
      </c>
      <c r="F119" s="21">
        <v>0</v>
      </c>
      <c r="G119" s="21">
        <v>0</v>
      </c>
      <c r="H119" s="21">
        <v>3</v>
      </c>
      <c r="I119" s="21">
        <f t="shared" si="2"/>
        <v>261</v>
      </c>
      <c r="J119" s="21">
        <v>7</v>
      </c>
      <c r="K119" s="21">
        <v>254</v>
      </c>
      <c r="L119" s="21">
        <v>153</v>
      </c>
      <c r="M119" s="21">
        <v>119</v>
      </c>
      <c r="N119" s="22">
        <v>34</v>
      </c>
      <c r="O119"/>
    </row>
    <row r="120" spans="1:15" ht="12.75">
      <c r="A120" s="23" t="s">
        <v>705</v>
      </c>
      <c r="B120" s="33">
        <v>8085</v>
      </c>
      <c r="C120" s="33">
        <v>5645</v>
      </c>
      <c r="D120" s="33">
        <v>412</v>
      </c>
      <c r="E120" s="33">
        <v>1476</v>
      </c>
      <c r="F120" s="33">
        <v>17</v>
      </c>
      <c r="G120" s="33">
        <v>0</v>
      </c>
      <c r="H120" s="33">
        <v>51</v>
      </c>
      <c r="I120" s="33">
        <v>8085</v>
      </c>
      <c r="J120" s="33">
        <v>174</v>
      </c>
      <c r="K120" s="33">
        <v>7911</v>
      </c>
      <c r="L120" s="33">
        <v>3852</v>
      </c>
      <c r="M120" s="33">
        <v>3283</v>
      </c>
      <c r="N120" s="33">
        <v>569</v>
      </c>
      <c r="O120"/>
    </row>
    <row r="121" spans="1:15" ht="12.75">
      <c r="A121" s="28" t="s">
        <v>617</v>
      </c>
      <c r="B121" s="29">
        <v>2475</v>
      </c>
      <c r="C121" s="29">
        <v>2097</v>
      </c>
      <c r="D121" s="29">
        <v>6</v>
      </c>
      <c r="E121" s="29">
        <v>19</v>
      </c>
      <c r="F121" s="29">
        <v>8</v>
      </c>
      <c r="G121" s="29">
        <v>0</v>
      </c>
      <c r="H121" s="29">
        <v>300</v>
      </c>
      <c r="I121" s="29">
        <v>2475</v>
      </c>
      <c r="J121" s="29">
        <v>514</v>
      </c>
      <c r="K121" s="29">
        <v>1961</v>
      </c>
      <c r="L121" s="29">
        <v>1587</v>
      </c>
      <c r="M121" s="29">
        <v>1047</v>
      </c>
      <c r="N121" s="30">
        <v>540</v>
      </c>
      <c r="O121"/>
    </row>
    <row r="122" spans="1:15" ht="12.75">
      <c r="A122" s="20" t="s">
        <v>115</v>
      </c>
      <c r="B122" s="21">
        <v>1266</v>
      </c>
      <c r="C122" s="21">
        <v>987</v>
      </c>
      <c r="D122" s="21">
        <v>2</v>
      </c>
      <c r="E122" s="21">
        <v>10</v>
      </c>
      <c r="F122" s="21">
        <v>2</v>
      </c>
      <c r="G122" s="21">
        <v>0</v>
      </c>
      <c r="H122" s="21">
        <v>247</v>
      </c>
      <c r="I122" s="21">
        <f t="shared" si="2"/>
        <v>1266</v>
      </c>
      <c r="J122" s="21">
        <v>358</v>
      </c>
      <c r="K122" s="21">
        <v>908</v>
      </c>
      <c r="L122" s="21">
        <v>754</v>
      </c>
      <c r="M122" s="21">
        <v>546</v>
      </c>
      <c r="N122" s="22">
        <v>208</v>
      </c>
      <c r="O122"/>
    </row>
    <row r="123" spans="1:15" ht="12.75">
      <c r="A123" s="20" t="s">
        <v>326</v>
      </c>
      <c r="B123" s="21">
        <v>324</v>
      </c>
      <c r="C123" s="21">
        <v>305</v>
      </c>
      <c r="D123" s="21">
        <v>0</v>
      </c>
      <c r="E123" s="21">
        <v>2</v>
      </c>
      <c r="F123" s="21">
        <v>1</v>
      </c>
      <c r="G123" s="21">
        <v>0</v>
      </c>
      <c r="H123" s="21">
        <v>9</v>
      </c>
      <c r="I123" s="21">
        <f t="shared" si="2"/>
        <v>324</v>
      </c>
      <c r="J123" s="21">
        <v>46</v>
      </c>
      <c r="K123" s="21">
        <v>278</v>
      </c>
      <c r="L123" s="21">
        <v>234</v>
      </c>
      <c r="M123" s="21">
        <v>131</v>
      </c>
      <c r="N123" s="22">
        <v>103</v>
      </c>
      <c r="O123"/>
    </row>
    <row r="124" spans="1:15" ht="12.75">
      <c r="A124" s="23" t="s">
        <v>705</v>
      </c>
      <c r="B124" s="33">
        <v>885</v>
      </c>
      <c r="C124" s="33">
        <v>805</v>
      </c>
      <c r="D124" s="33">
        <v>4</v>
      </c>
      <c r="E124" s="33">
        <v>7</v>
      </c>
      <c r="F124" s="33">
        <v>5</v>
      </c>
      <c r="G124" s="33">
        <v>0</v>
      </c>
      <c r="H124" s="33">
        <v>44</v>
      </c>
      <c r="I124" s="33">
        <v>885</v>
      </c>
      <c r="J124" s="33">
        <v>110</v>
      </c>
      <c r="K124" s="33">
        <v>775</v>
      </c>
      <c r="L124" s="33">
        <v>599</v>
      </c>
      <c r="M124" s="33">
        <v>370</v>
      </c>
      <c r="N124" s="34">
        <v>229</v>
      </c>
      <c r="O124"/>
    </row>
    <row r="125" spans="1:15" s="11" customFormat="1" ht="12.75">
      <c r="A125" s="28" t="s">
        <v>618</v>
      </c>
      <c r="B125" s="29">
        <v>255755</v>
      </c>
      <c r="C125" s="29">
        <v>202811</v>
      </c>
      <c r="D125" s="29">
        <v>10848</v>
      </c>
      <c r="E125" s="29">
        <v>11978</v>
      </c>
      <c r="F125" s="29">
        <v>9698</v>
      </c>
      <c r="G125" s="29">
        <v>188</v>
      </c>
      <c r="H125" s="29">
        <v>5974</v>
      </c>
      <c r="I125" s="29">
        <v>255755</v>
      </c>
      <c r="J125" s="29">
        <v>17892</v>
      </c>
      <c r="K125" s="29">
        <v>237863</v>
      </c>
      <c r="L125" s="29">
        <v>104821</v>
      </c>
      <c r="M125" s="29">
        <v>98306</v>
      </c>
      <c r="N125" s="30">
        <v>6515</v>
      </c>
      <c r="O125"/>
    </row>
    <row r="126" spans="1:15" ht="12.75">
      <c r="A126" s="20" t="s">
        <v>224</v>
      </c>
      <c r="B126" s="21">
        <v>92</v>
      </c>
      <c r="C126" s="21">
        <v>86</v>
      </c>
      <c r="D126" s="21">
        <v>0</v>
      </c>
      <c r="E126" s="21">
        <v>2</v>
      </c>
      <c r="F126" s="21">
        <v>1</v>
      </c>
      <c r="G126" s="21">
        <v>0</v>
      </c>
      <c r="H126" s="21">
        <v>0</v>
      </c>
      <c r="I126" s="21">
        <f t="shared" si="2"/>
        <v>92</v>
      </c>
      <c r="J126" s="21">
        <v>0</v>
      </c>
      <c r="K126" s="21">
        <v>92</v>
      </c>
      <c r="L126" s="21">
        <v>50</v>
      </c>
      <c r="M126" s="21">
        <v>40</v>
      </c>
      <c r="N126" s="22">
        <v>10</v>
      </c>
      <c r="O126"/>
    </row>
    <row r="127" spans="1:15" ht="12.75">
      <c r="A127" s="20" t="s">
        <v>9</v>
      </c>
      <c r="B127" s="21">
        <v>2152</v>
      </c>
      <c r="C127" s="21">
        <v>1750</v>
      </c>
      <c r="D127" s="21">
        <v>14</v>
      </c>
      <c r="E127" s="21">
        <v>119</v>
      </c>
      <c r="F127" s="21">
        <v>6</v>
      </c>
      <c r="G127" s="21">
        <v>1</v>
      </c>
      <c r="H127" s="21">
        <v>150</v>
      </c>
      <c r="I127" s="21">
        <f t="shared" si="2"/>
        <v>2152</v>
      </c>
      <c r="J127" s="21">
        <v>242</v>
      </c>
      <c r="K127" s="21">
        <v>1910</v>
      </c>
      <c r="L127" s="21">
        <v>886</v>
      </c>
      <c r="M127" s="21">
        <v>779</v>
      </c>
      <c r="N127" s="22">
        <v>107</v>
      </c>
      <c r="O127"/>
    </row>
    <row r="128" spans="1:15" ht="12.75">
      <c r="A128" s="20" t="s">
        <v>388</v>
      </c>
      <c r="B128" s="21">
        <v>55081</v>
      </c>
      <c r="C128" s="21">
        <v>43459</v>
      </c>
      <c r="D128" s="21">
        <v>2511</v>
      </c>
      <c r="E128" s="21">
        <v>2463</v>
      </c>
      <c r="F128" s="21">
        <v>1256</v>
      </c>
      <c r="G128" s="21">
        <v>40</v>
      </c>
      <c r="H128" s="21">
        <v>1655</v>
      </c>
      <c r="I128" s="21">
        <f t="shared" si="2"/>
        <v>55081</v>
      </c>
      <c r="J128" s="21">
        <v>4900</v>
      </c>
      <c r="K128" s="21">
        <v>50181</v>
      </c>
      <c r="L128" s="21">
        <v>21444</v>
      </c>
      <c r="M128" s="21">
        <v>20446</v>
      </c>
      <c r="N128" s="22">
        <v>998</v>
      </c>
      <c r="O128"/>
    </row>
    <row r="129" spans="1:15" ht="12.75">
      <c r="A129" s="20" t="s">
        <v>408</v>
      </c>
      <c r="B129" s="21">
        <v>6481</v>
      </c>
      <c r="C129" s="21">
        <v>5586</v>
      </c>
      <c r="D129" s="21">
        <v>32</v>
      </c>
      <c r="E129" s="21">
        <v>401</v>
      </c>
      <c r="F129" s="21">
        <v>50</v>
      </c>
      <c r="G129" s="21">
        <v>0</v>
      </c>
      <c r="H129" s="21">
        <v>60</v>
      </c>
      <c r="I129" s="21">
        <f t="shared" si="2"/>
        <v>6481</v>
      </c>
      <c r="J129" s="21">
        <v>241</v>
      </c>
      <c r="K129" s="21">
        <v>6240</v>
      </c>
      <c r="L129" s="21">
        <v>2602</v>
      </c>
      <c r="M129" s="21">
        <v>2429</v>
      </c>
      <c r="N129" s="22">
        <v>173</v>
      </c>
      <c r="O129"/>
    </row>
    <row r="130" spans="1:15" ht="12.75">
      <c r="A130" s="20" t="s">
        <v>410</v>
      </c>
      <c r="B130" s="21">
        <v>110925</v>
      </c>
      <c r="C130" s="21">
        <v>88382</v>
      </c>
      <c r="D130" s="21">
        <v>4794</v>
      </c>
      <c r="E130" s="21">
        <v>5260</v>
      </c>
      <c r="F130" s="21">
        <v>4245</v>
      </c>
      <c r="G130" s="21">
        <v>90</v>
      </c>
      <c r="H130" s="21">
        <v>2102</v>
      </c>
      <c r="I130" s="21">
        <f t="shared" si="2"/>
        <v>110925</v>
      </c>
      <c r="J130" s="21">
        <v>7082</v>
      </c>
      <c r="K130" s="21">
        <v>103843</v>
      </c>
      <c r="L130" s="21">
        <v>47965</v>
      </c>
      <c r="M130" s="21">
        <v>44661</v>
      </c>
      <c r="N130" s="22">
        <v>3304</v>
      </c>
      <c r="O130"/>
    </row>
    <row r="131" spans="1:15" s="11" customFormat="1" ht="12.75">
      <c r="A131" s="20" t="s">
        <v>423</v>
      </c>
      <c r="B131" s="21">
        <v>63723</v>
      </c>
      <c r="C131" s="21">
        <v>49594</v>
      </c>
      <c r="D131" s="21">
        <v>2704</v>
      </c>
      <c r="E131" s="21">
        <v>2421</v>
      </c>
      <c r="F131" s="21">
        <v>4068</v>
      </c>
      <c r="G131" s="21">
        <v>46</v>
      </c>
      <c r="H131" s="21">
        <v>1715</v>
      </c>
      <c r="I131" s="21">
        <f t="shared" si="2"/>
        <v>63723</v>
      </c>
      <c r="J131" s="21">
        <v>4659</v>
      </c>
      <c r="K131" s="21">
        <v>59064</v>
      </c>
      <c r="L131" s="21">
        <v>26059</v>
      </c>
      <c r="M131" s="21">
        <v>24725</v>
      </c>
      <c r="N131" s="22">
        <v>1334</v>
      </c>
      <c r="O131"/>
    </row>
    <row r="132" spans="1:15" ht="12.75">
      <c r="A132" s="20" t="s">
        <v>456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f t="shared" si="2"/>
        <v>0</v>
      </c>
      <c r="J132" s="21">
        <v>0</v>
      </c>
      <c r="K132" s="21">
        <v>0</v>
      </c>
      <c r="L132" s="21">
        <v>0</v>
      </c>
      <c r="M132" s="21">
        <v>0</v>
      </c>
      <c r="N132" s="22">
        <v>0</v>
      </c>
      <c r="O132"/>
    </row>
    <row r="133" spans="1:15" ht="12.75">
      <c r="A133" s="20" t="s">
        <v>502</v>
      </c>
      <c r="B133" s="21">
        <v>4137</v>
      </c>
      <c r="C133" s="21">
        <v>3537</v>
      </c>
      <c r="D133" s="21">
        <v>34</v>
      </c>
      <c r="E133" s="21">
        <v>243</v>
      </c>
      <c r="F133" s="21">
        <v>23</v>
      </c>
      <c r="G133" s="21">
        <v>5</v>
      </c>
      <c r="H133" s="21">
        <v>65</v>
      </c>
      <c r="I133" s="21">
        <f t="shared" si="2"/>
        <v>4137</v>
      </c>
      <c r="J133" s="21">
        <v>165</v>
      </c>
      <c r="K133" s="21">
        <v>3972</v>
      </c>
      <c r="L133" s="21">
        <v>1649</v>
      </c>
      <c r="M133" s="21">
        <v>1495</v>
      </c>
      <c r="N133" s="22">
        <v>154</v>
      </c>
      <c r="O133"/>
    </row>
    <row r="134" spans="1:15" ht="12.75">
      <c r="A134" s="23" t="s">
        <v>705</v>
      </c>
      <c r="B134" s="33">
        <v>13164</v>
      </c>
      <c r="C134" s="33">
        <v>10417</v>
      </c>
      <c r="D134" s="33">
        <v>759</v>
      </c>
      <c r="E134" s="33">
        <v>1069</v>
      </c>
      <c r="F134" s="33">
        <v>49</v>
      </c>
      <c r="G134" s="33">
        <v>6</v>
      </c>
      <c r="H134" s="33">
        <v>227</v>
      </c>
      <c r="I134" s="33">
        <v>13164</v>
      </c>
      <c r="J134" s="33">
        <v>603</v>
      </c>
      <c r="K134" s="33">
        <v>12561</v>
      </c>
      <c r="L134" s="33">
        <v>4166</v>
      </c>
      <c r="M134" s="33">
        <v>3731</v>
      </c>
      <c r="N134" s="34">
        <v>435</v>
      </c>
      <c r="O134"/>
    </row>
    <row r="135" spans="1:15" s="11" customFormat="1" ht="12.75">
      <c r="A135" s="28" t="s">
        <v>619</v>
      </c>
      <c r="B135" s="29">
        <v>5925</v>
      </c>
      <c r="C135" s="29">
        <v>4402</v>
      </c>
      <c r="D135" s="29">
        <v>29</v>
      </c>
      <c r="E135" s="29">
        <v>990</v>
      </c>
      <c r="F135" s="29">
        <v>10</v>
      </c>
      <c r="G135" s="29">
        <v>0</v>
      </c>
      <c r="H135" s="29">
        <v>32</v>
      </c>
      <c r="I135" s="29">
        <v>5925</v>
      </c>
      <c r="J135" s="29">
        <v>152</v>
      </c>
      <c r="K135" s="29">
        <v>5773</v>
      </c>
      <c r="L135" s="29">
        <v>2810</v>
      </c>
      <c r="M135" s="29">
        <v>2350</v>
      </c>
      <c r="N135" s="30">
        <v>460</v>
      </c>
      <c r="O135"/>
    </row>
    <row r="136" spans="1:15" ht="12.75">
      <c r="A136" s="20" t="s">
        <v>130</v>
      </c>
      <c r="B136" s="21">
        <v>33</v>
      </c>
      <c r="C136" s="21">
        <v>29</v>
      </c>
      <c r="D136" s="21">
        <v>0</v>
      </c>
      <c r="E136" s="21">
        <v>2</v>
      </c>
      <c r="F136" s="21">
        <v>0</v>
      </c>
      <c r="G136" s="21">
        <v>0</v>
      </c>
      <c r="H136" s="21">
        <v>0</v>
      </c>
      <c r="I136" s="21">
        <f t="shared" si="2"/>
        <v>33</v>
      </c>
      <c r="J136" s="21">
        <v>0</v>
      </c>
      <c r="K136" s="21">
        <v>33</v>
      </c>
      <c r="L136" s="21">
        <v>13</v>
      </c>
      <c r="M136" s="21">
        <v>13</v>
      </c>
      <c r="N136" s="22">
        <v>0</v>
      </c>
      <c r="O136"/>
    </row>
    <row r="137" spans="1:15" ht="12.75">
      <c r="A137" s="20" t="s">
        <v>158</v>
      </c>
      <c r="B137" s="21">
        <v>97</v>
      </c>
      <c r="C137" s="21">
        <v>75</v>
      </c>
      <c r="D137" s="21">
        <v>0</v>
      </c>
      <c r="E137" s="21">
        <v>12</v>
      </c>
      <c r="F137" s="21">
        <v>0</v>
      </c>
      <c r="G137" s="21">
        <v>0</v>
      </c>
      <c r="H137" s="21">
        <v>0</v>
      </c>
      <c r="I137" s="21">
        <f aca="true" t="shared" si="3" ref="I137:I200">+B137</f>
        <v>97</v>
      </c>
      <c r="J137" s="21">
        <v>1</v>
      </c>
      <c r="K137" s="21">
        <v>96</v>
      </c>
      <c r="L137" s="21">
        <v>47</v>
      </c>
      <c r="M137" s="21">
        <v>40</v>
      </c>
      <c r="N137" s="22">
        <v>7</v>
      </c>
      <c r="O137"/>
    </row>
    <row r="138" spans="1:15" ht="12.75">
      <c r="A138" s="20" t="s">
        <v>173</v>
      </c>
      <c r="B138" s="21">
        <v>1967</v>
      </c>
      <c r="C138" s="21">
        <v>1418</v>
      </c>
      <c r="D138" s="21">
        <v>20</v>
      </c>
      <c r="E138" s="21">
        <v>339</v>
      </c>
      <c r="F138" s="21">
        <v>8</v>
      </c>
      <c r="G138" s="21">
        <v>0</v>
      </c>
      <c r="H138" s="21">
        <v>6</v>
      </c>
      <c r="I138" s="21">
        <f t="shared" si="3"/>
        <v>1967</v>
      </c>
      <c r="J138" s="21">
        <v>77</v>
      </c>
      <c r="K138" s="21">
        <v>1890</v>
      </c>
      <c r="L138" s="21">
        <v>957</v>
      </c>
      <c r="M138" s="21">
        <v>806</v>
      </c>
      <c r="N138" s="22">
        <v>151</v>
      </c>
      <c r="O138"/>
    </row>
    <row r="139" spans="1:15" ht="12.75">
      <c r="A139" s="20" t="s">
        <v>347</v>
      </c>
      <c r="B139" s="21">
        <v>356</v>
      </c>
      <c r="C139" s="21">
        <v>269</v>
      </c>
      <c r="D139" s="21">
        <v>4</v>
      </c>
      <c r="E139" s="21">
        <v>33</v>
      </c>
      <c r="F139" s="21">
        <v>0</v>
      </c>
      <c r="G139" s="21">
        <v>0</v>
      </c>
      <c r="H139" s="21">
        <v>2</v>
      </c>
      <c r="I139" s="21">
        <f t="shared" si="3"/>
        <v>356</v>
      </c>
      <c r="J139" s="21">
        <v>4</v>
      </c>
      <c r="K139" s="21">
        <v>352</v>
      </c>
      <c r="L139" s="21">
        <v>145</v>
      </c>
      <c r="M139" s="21">
        <v>130</v>
      </c>
      <c r="N139" s="22">
        <v>15</v>
      </c>
      <c r="O139"/>
    </row>
    <row r="140" spans="1:15" ht="12.75">
      <c r="A140" s="20" t="s">
        <v>443</v>
      </c>
      <c r="B140" s="21">
        <v>135</v>
      </c>
      <c r="C140" s="21">
        <v>83</v>
      </c>
      <c r="D140" s="21">
        <v>0</v>
      </c>
      <c r="E140" s="21">
        <v>35</v>
      </c>
      <c r="F140" s="21">
        <v>0</v>
      </c>
      <c r="G140" s="21">
        <v>0</v>
      </c>
      <c r="H140" s="21">
        <v>6</v>
      </c>
      <c r="I140" s="21">
        <f t="shared" si="3"/>
        <v>135</v>
      </c>
      <c r="J140" s="21">
        <v>8</v>
      </c>
      <c r="K140" s="21">
        <v>127</v>
      </c>
      <c r="L140" s="21">
        <v>61</v>
      </c>
      <c r="M140" s="21">
        <v>51</v>
      </c>
      <c r="N140" s="22">
        <v>10</v>
      </c>
      <c r="O140"/>
    </row>
    <row r="141" spans="1:15" ht="12.75">
      <c r="A141" s="20" t="s">
        <v>547</v>
      </c>
      <c r="B141" s="21">
        <v>329</v>
      </c>
      <c r="C141" s="21">
        <v>212</v>
      </c>
      <c r="D141" s="21">
        <v>0</v>
      </c>
      <c r="E141" s="21">
        <v>93</v>
      </c>
      <c r="F141" s="21">
        <v>0</v>
      </c>
      <c r="G141" s="21">
        <v>0</v>
      </c>
      <c r="H141" s="21">
        <v>1</v>
      </c>
      <c r="I141" s="21">
        <f t="shared" si="3"/>
        <v>329</v>
      </c>
      <c r="J141" s="21">
        <v>6</v>
      </c>
      <c r="K141" s="21">
        <v>323</v>
      </c>
      <c r="L141" s="21">
        <v>170</v>
      </c>
      <c r="M141" s="21">
        <v>126</v>
      </c>
      <c r="N141" s="22">
        <v>44</v>
      </c>
      <c r="O141"/>
    </row>
    <row r="142" spans="1:15" ht="12.75">
      <c r="A142" s="23" t="s">
        <v>705</v>
      </c>
      <c r="B142" s="33">
        <v>3008</v>
      </c>
      <c r="C142" s="33">
        <v>2316</v>
      </c>
      <c r="D142" s="33">
        <v>5</v>
      </c>
      <c r="E142" s="33">
        <v>476</v>
      </c>
      <c r="F142" s="33">
        <v>2</v>
      </c>
      <c r="G142" s="33">
        <v>0</v>
      </c>
      <c r="H142" s="33">
        <v>17</v>
      </c>
      <c r="I142" s="33">
        <v>3008</v>
      </c>
      <c r="J142" s="33">
        <v>56</v>
      </c>
      <c r="K142" s="33">
        <v>2952</v>
      </c>
      <c r="L142" s="33">
        <v>1417</v>
      </c>
      <c r="M142" s="33">
        <v>1184</v>
      </c>
      <c r="N142" s="34">
        <v>233</v>
      </c>
      <c r="O142"/>
    </row>
    <row r="143" spans="1:15" ht="12.75">
      <c r="A143" s="28" t="s">
        <v>620</v>
      </c>
      <c r="B143" s="29">
        <v>124098</v>
      </c>
      <c r="C143" s="29">
        <v>79996</v>
      </c>
      <c r="D143" s="29">
        <v>21669</v>
      </c>
      <c r="E143" s="29">
        <v>7266</v>
      </c>
      <c r="F143" s="29">
        <v>2777</v>
      </c>
      <c r="G143" s="29">
        <v>686</v>
      </c>
      <c r="H143" s="29">
        <v>3671</v>
      </c>
      <c r="I143" s="29">
        <v>124098</v>
      </c>
      <c r="J143" s="29">
        <v>13896</v>
      </c>
      <c r="K143" s="29">
        <v>110202</v>
      </c>
      <c r="L143" s="29">
        <v>50739</v>
      </c>
      <c r="M143" s="29">
        <v>44982</v>
      </c>
      <c r="N143" s="30">
        <v>5757</v>
      </c>
      <c r="O143"/>
    </row>
    <row r="144" spans="1:15" ht="12.75">
      <c r="A144" s="20" t="s">
        <v>137</v>
      </c>
      <c r="B144" s="21">
        <v>2796</v>
      </c>
      <c r="C144" s="21">
        <v>1980</v>
      </c>
      <c r="D144" s="21">
        <v>70</v>
      </c>
      <c r="E144" s="21">
        <v>520</v>
      </c>
      <c r="F144" s="21">
        <v>11</v>
      </c>
      <c r="G144" s="21">
        <v>8</v>
      </c>
      <c r="H144" s="21">
        <v>25</v>
      </c>
      <c r="I144" s="21">
        <f t="shared" si="3"/>
        <v>2796</v>
      </c>
      <c r="J144" s="21">
        <v>170</v>
      </c>
      <c r="K144" s="21">
        <v>2626</v>
      </c>
      <c r="L144" s="21">
        <v>1140</v>
      </c>
      <c r="M144" s="21">
        <v>1037</v>
      </c>
      <c r="N144" s="22">
        <v>103</v>
      </c>
      <c r="O144"/>
    </row>
    <row r="145" spans="1:15" ht="12.75">
      <c r="A145" s="20" t="s">
        <v>161</v>
      </c>
      <c r="B145" s="21">
        <v>461</v>
      </c>
      <c r="C145" s="21">
        <v>398</v>
      </c>
      <c r="D145" s="21">
        <v>1</v>
      </c>
      <c r="E145" s="21">
        <v>36</v>
      </c>
      <c r="F145" s="21">
        <v>5</v>
      </c>
      <c r="G145" s="21">
        <v>0</v>
      </c>
      <c r="H145" s="21">
        <v>5</v>
      </c>
      <c r="I145" s="21">
        <f t="shared" si="3"/>
        <v>461</v>
      </c>
      <c r="J145" s="21">
        <v>23</v>
      </c>
      <c r="K145" s="21">
        <v>438</v>
      </c>
      <c r="L145" s="21">
        <v>206</v>
      </c>
      <c r="M145" s="21">
        <v>179</v>
      </c>
      <c r="N145" s="22">
        <v>27</v>
      </c>
      <c r="O145"/>
    </row>
    <row r="146" spans="1:15" ht="12.75">
      <c r="A146" s="20" t="s">
        <v>8</v>
      </c>
      <c r="B146" s="21">
        <v>2156</v>
      </c>
      <c r="C146" s="21">
        <v>1698</v>
      </c>
      <c r="D146" s="21">
        <v>101</v>
      </c>
      <c r="E146" s="21">
        <v>185</v>
      </c>
      <c r="F146" s="21">
        <v>28</v>
      </c>
      <c r="G146" s="21">
        <v>7</v>
      </c>
      <c r="H146" s="21">
        <v>25</v>
      </c>
      <c r="I146" s="21">
        <f t="shared" si="3"/>
        <v>2156</v>
      </c>
      <c r="J146" s="21">
        <v>184</v>
      </c>
      <c r="K146" s="21">
        <v>1972</v>
      </c>
      <c r="L146" s="21">
        <v>880</v>
      </c>
      <c r="M146" s="21">
        <v>759</v>
      </c>
      <c r="N146" s="22">
        <v>121</v>
      </c>
      <c r="O146"/>
    </row>
    <row r="147" spans="1:15" ht="12.75">
      <c r="A147" s="20" t="s">
        <v>233</v>
      </c>
      <c r="B147" s="21">
        <v>136</v>
      </c>
      <c r="C147" s="21">
        <v>122</v>
      </c>
      <c r="D147" s="21">
        <v>1</v>
      </c>
      <c r="E147" s="21">
        <v>6</v>
      </c>
      <c r="F147" s="21">
        <v>1</v>
      </c>
      <c r="G147" s="21">
        <v>0</v>
      </c>
      <c r="H147" s="21">
        <v>0</v>
      </c>
      <c r="I147" s="21">
        <f t="shared" si="3"/>
        <v>136</v>
      </c>
      <c r="J147" s="21">
        <v>5</v>
      </c>
      <c r="K147" s="21">
        <v>131</v>
      </c>
      <c r="L147" s="21">
        <v>66</v>
      </c>
      <c r="M147" s="21">
        <v>55</v>
      </c>
      <c r="N147" s="22">
        <v>11</v>
      </c>
      <c r="O147"/>
    </row>
    <row r="148" spans="1:15" ht="12.75">
      <c r="A148" s="20" t="s">
        <v>65</v>
      </c>
      <c r="B148" s="21">
        <v>1177</v>
      </c>
      <c r="C148" s="21">
        <v>1024</v>
      </c>
      <c r="D148" s="21">
        <v>22</v>
      </c>
      <c r="E148" s="21">
        <v>60</v>
      </c>
      <c r="F148" s="21">
        <v>3</v>
      </c>
      <c r="G148" s="21">
        <v>3</v>
      </c>
      <c r="H148" s="21">
        <v>8</v>
      </c>
      <c r="I148" s="21">
        <f t="shared" si="3"/>
        <v>1177</v>
      </c>
      <c r="J148" s="21">
        <v>48</v>
      </c>
      <c r="K148" s="21">
        <v>1129</v>
      </c>
      <c r="L148" s="21">
        <v>544</v>
      </c>
      <c r="M148" s="21">
        <v>478</v>
      </c>
      <c r="N148" s="22">
        <v>66</v>
      </c>
      <c r="O148"/>
    </row>
    <row r="149" spans="1:15" ht="12.75">
      <c r="A149" s="20" t="s">
        <v>255</v>
      </c>
      <c r="B149" s="21">
        <v>1268</v>
      </c>
      <c r="C149" s="21">
        <v>850</v>
      </c>
      <c r="D149" s="21">
        <v>46</v>
      </c>
      <c r="E149" s="21">
        <v>176</v>
      </c>
      <c r="F149" s="21">
        <v>22</v>
      </c>
      <c r="G149" s="21">
        <v>1</v>
      </c>
      <c r="H149" s="21">
        <v>62</v>
      </c>
      <c r="I149" s="21">
        <f t="shared" si="3"/>
        <v>1268</v>
      </c>
      <c r="J149" s="21">
        <v>142</v>
      </c>
      <c r="K149" s="21">
        <v>1126</v>
      </c>
      <c r="L149" s="21">
        <v>533</v>
      </c>
      <c r="M149" s="21">
        <v>451</v>
      </c>
      <c r="N149" s="22">
        <v>82</v>
      </c>
      <c r="O149"/>
    </row>
    <row r="150" spans="1:15" ht="12.75">
      <c r="A150" s="20" t="s">
        <v>307</v>
      </c>
      <c r="B150" s="21">
        <v>344</v>
      </c>
      <c r="C150" s="21">
        <v>220</v>
      </c>
      <c r="D150" s="21">
        <v>0</v>
      </c>
      <c r="E150" s="21">
        <v>96</v>
      </c>
      <c r="F150" s="21">
        <v>1</v>
      </c>
      <c r="G150" s="21">
        <v>0</v>
      </c>
      <c r="H150" s="21">
        <v>5</v>
      </c>
      <c r="I150" s="21">
        <f t="shared" si="3"/>
        <v>344</v>
      </c>
      <c r="J150" s="21">
        <v>41</v>
      </c>
      <c r="K150" s="21">
        <v>303</v>
      </c>
      <c r="L150" s="21">
        <v>170</v>
      </c>
      <c r="M150" s="21">
        <v>145</v>
      </c>
      <c r="N150" s="22">
        <v>25</v>
      </c>
      <c r="O150"/>
    </row>
    <row r="151" spans="1:15" ht="12.75">
      <c r="A151" s="20" t="s">
        <v>44</v>
      </c>
      <c r="B151" s="21">
        <v>96867</v>
      </c>
      <c r="C151" s="21">
        <v>58450</v>
      </c>
      <c r="D151" s="21">
        <v>20684</v>
      </c>
      <c r="E151" s="21">
        <v>4544</v>
      </c>
      <c r="F151" s="21">
        <v>2532</v>
      </c>
      <c r="G151" s="21">
        <v>612</v>
      </c>
      <c r="H151" s="21">
        <v>3311</v>
      </c>
      <c r="I151" s="21">
        <f t="shared" si="3"/>
        <v>96867</v>
      </c>
      <c r="J151" s="21">
        <v>12160</v>
      </c>
      <c r="K151" s="21">
        <v>84707</v>
      </c>
      <c r="L151" s="21">
        <v>39409</v>
      </c>
      <c r="M151" s="21">
        <v>34901</v>
      </c>
      <c r="N151" s="22">
        <v>4508</v>
      </c>
      <c r="O151"/>
    </row>
    <row r="152" spans="1:15" ht="12.75">
      <c r="A152" s="20" t="s">
        <v>377</v>
      </c>
      <c r="B152" s="21">
        <v>382</v>
      </c>
      <c r="C152" s="21">
        <v>337</v>
      </c>
      <c r="D152" s="21">
        <v>3</v>
      </c>
      <c r="E152" s="21">
        <v>14</v>
      </c>
      <c r="F152" s="21">
        <v>2</v>
      </c>
      <c r="G152" s="21">
        <v>3</v>
      </c>
      <c r="H152" s="21">
        <v>9</v>
      </c>
      <c r="I152" s="21">
        <f t="shared" si="3"/>
        <v>382</v>
      </c>
      <c r="J152" s="21">
        <v>23</v>
      </c>
      <c r="K152" s="21">
        <v>359</v>
      </c>
      <c r="L152" s="21">
        <v>306</v>
      </c>
      <c r="M152" s="21">
        <v>191</v>
      </c>
      <c r="N152" s="22">
        <v>115</v>
      </c>
      <c r="O152"/>
    </row>
    <row r="153" spans="1:15" ht="12.75">
      <c r="A153" s="20" t="s">
        <v>49</v>
      </c>
      <c r="B153" s="21">
        <v>793</v>
      </c>
      <c r="C153" s="21">
        <v>680</v>
      </c>
      <c r="D153" s="21">
        <v>2</v>
      </c>
      <c r="E153" s="21">
        <v>65</v>
      </c>
      <c r="F153" s="21">
        <v>4</v>
      </c>
      <c r="G153" s="21">
        <v>0</v>
      </c>
      <c r="H153" s="21">
        <v>5</v>
      </c>
      <c r="I153" s="21">
        <f t="shared" si="3"/>
        <v>793</v>
      </c>
      <c r="J153" s="21">
        <v>37</v>
      </c>
      <c r="K153" s="21">
        <v>756</v>
      </c>
      <c r="L153" s="21">
        <v>341</v>
      </c>
      <c r="M153" s="21">
        <v>308</v>
      </c>
      <c r="N153" s="22">
        <v>33</v>
      </c>
      <c r="O153"/>
    </row>
    <row r="154" spans="1:15" ht="12.75">
      <c r="A154" s="23" t="s">
        <v>705</v>
      </c>
      <c r="B154" s="33">
        <v>17718</v>
      </c>
      <c r="C154" s="33">
        <v>14237</v>
      </c>
      <c r="D154" s="33">
        <v>739</v>
      </c>
      <c r="E154" s="33">
        <v>1564</v>
      </c>
      <c r="F154" s="33">
        <v>168</v>
      </c>
      <c r="G154" s="33">
        <v>52</v>
      </c>
      <c r="H154" s="33">
        <v>216</v>
      </c>
      <c r="I154" s="33">
        <v>17718</v>
      </c>
      <c r="J154" s="33">
        <v>1063</v>
      </c>
      <c r="K154" s="33">
        <v>16655</v>
      </c>
      <c r="L154" s="33">
        <v>7144</v>
      </c>
      <c r="M154" s="33">
        <v>6478</v>
      </c>
      <c r="N154" s="34">
        <v>666</v>
      </c>
      <c r="O154"/>
    </row>
    <row r="155" spans="1:15" ht="12.75">
      <c r="A155" s="28" t="s">
        <v>621</v>
      </c>
      <c r="B155" s="29">
        <v>6193</v>
      </c>
      <c r="C155" s="29">
        <v>5035</v>
      </c>
      <c r="D155" s="29">
        <v>128</v>
      </c>
      <c r="E155" s="29">
        <v>551</v>
      </c>
      <c r="F155" s="29">
        <v>13</v>
      </c>
      <c r="G155" s="29">
        <v>13</v>
      </c>
      <c r="H155" s="29">
        <v>115</v>
      </c>
      <c r="I155" s="29">
        <v>6193</v>
      </c>
      <c r="J155" s="29">
        <v>344</v>
      </c>
      <c r="K155" s="29">
        <v>5849</v>
      </c>
      <c r="L155" s="29">
        <v>3016</v>
      </c>
      <c r="M155" s="29">
        <v>2483</v>
      </c>
      <c r="N155" s="30">
        <v>533</v>
      </c>
      <c r="O155"/>
    </row>
    <row r="156" spans="1:15" ht="12.75">
      <c r="A156" s="20" t="s">
        <v>199</v>
      </c>
      <c r="B156" s="21">
        <v>151</v>
      </c>
      <c r="C156" s="21">
        <v>128</v>
      </c>
      <c r="D156" s="21">
        <v>3</v>
      </c>
      <c r="E156" s="21">
        <v>10</v>
      </c>
      <c r="F156" s="21">
        <v>0</v>
      </c>
      <c r="G156" s="21">
        <v>0</v>
      </c>
      <c r="H156" s="21">
        <v>6</v>
      </c>
      <c r="I156" s="21">
        <f t="shared" si="3"/>
        <v>151</v>
      </c>
      <c r="J156" s="21">
        <v>10</v>
      </c>
      <c r="K156" s="21">
        <v>141</v>
      </c>
      <c r="L156" s="21">
        <v>65</v>
      </c>
      <c r="M156" s="21">
        <v>58</v>
      </c>
      <c r="N156" s="22">
        <v>7</v>
      </c>
      <c r="O156"/>
    </row>
    <row r="157" spans="1:15" ht="12.75">
      <c r="A157" s="20" t="s">
        <v>461</v>
      </c>
      <c r="B157" s="21">
        <v>438</v>
      </c>
      <c r="C157" s="21">
        <v>396</v>
      </c>
      <c r="D157" s="21">
        <v>5</v>
      </c>
      <c r="E157" s="21">
        <v>12</v>
      </c>
      <c r="F157" s="21">
        <v>0</v>
      </c>
      <c r="G157" s="21">
        <v>0</v>
      </c>
      <c r="H157" s="21">
        <v>18</v>
      </c>
      <c r="I157" s="21">
        <f t="shared" si="3"/>
        <v>438</v>
      </c>
      <c r="J157" s="21">
        <v>34</v>
      </c>
      <c r="K157" s="21">
        <v>404</v>
      </c>
      <c r="L157" s="21">
        <v>210</v>
      </c>
      <c r="M157" s="21">
        <v>176</v>
      </c>
      <c r="N157" s="22">
        <v>34</v>
      </c>
      <c r="O157"/>
    </row>
    <row r="158" spans="1:15" ht="12.75">
      <c r="A158" s="20" t="s">
        <v>36</v>
      </c>
      <c r="B158" s="21">
        <v>1002</v>
      </c>
      <c r="C158" s="21">
        <v>750</v>
      </c>
      <c r="D158" s="21">
        <v>77</v>
      </c>
      <c r="E158" s="21">
        <v>68</v>
      </c>
      <c r="F158" s="21">
        <v>0</v>
      </c>
      <c r="G158" s="21">
        <v>6</v>
      </c>
      <c r="H158" s="21">
        <v>45</v>
      </c>
      <c r="I158" s="21">
        <f t="shared" si="3"/>
        <v>1002</v>
      </c>
      <c r="J158" s="21">
        <v>75</v>
      </c>
      <c r="K158" s="21">
        <v>927</v>
      </c>
      <c r="L158" s="21">
        <v>542</v>
      </c>
      <c r="M158" s="21">
        <v>403</v>
      </c>
      <c r="N158" s="22">
        <v>139</v>
      </c>
      <c r="O158"/>
    </row>
    <row r="159" spans="1:15" ht="12.75">
      <c r="A159" s="20" t="s">
        <v>563</v>
      </c>
      <c r="B159" s="21">
        <v>2551</v>
      </c>
      <c r="C159" s="21">
        <v>1989</v>
      </c>
      <c r="D159" s="21">
        <v>21</v>
      </c>
      <c r="E159" s="21">
        <v>338</v>
      </c>
      <c r="F159" s="21">
        <v>4</v>
      </c>
      <c r="G159" s="21">
        <v>4</v>
      </c>
      <c r="H159" s="21">
        <v>7</v>
      </c>
      <c r="I159" s="21">
        <f t="shared" si="3"/>
        <v>2551</v>
      </c>
      <c r="J159" s="21">
        <v>134</v>
      </c>
      <c r="K159" s="21">
        <v>2417</v>
      </c>
      <c r="L159" s="21">
        <v>1215</v>
      </c>
      <c r="M159" s="21">
        <v>1013</v>
      </c>
      <c r="N159" s="22">
        <v>202</v>
      </c>
      <c r="O159"/>
    </row>
    <row r="160" spans="1:15" ht="12.75">
      <c r="A160" s="23" t="s">
        <v>705</v>
      </c>
      <c r="B160" s="33">
        <v>2051</v>
      </c>
      <c r="C160" s="33">
        <v>1772</v>
      </c>
      <c r="D160" s="33">
        <v>22</v>
      </c>
      <c r="E160" s="33">
        <v>123</v>
      </c>
      <c r="F160" s="33">
        <v>9</v>
      </c>
      <c r="G160" s="33">
        <v>3</v>
      </c>
      <c r="H160" s="33">
        <v>39</v>
      </c>
      <c r="I160" s="33">
        <v>2051</v>
      </c>
      <c r="J160" s="33">
        <v>91</v>
      </c>
      <c r="K160" s="33">
        <v>1960</v>
      </c>
      <c r="L160" s="33">
        <v>984</v>
      </c>
      <c r="M160" s="33">
        <v>833</v>
      </c>
      <c r="N160" s="34">
        <v>151</v>
      </c>
      <c r="O160"/>
    </row>
    <row r="161" spans="1:15" ht="12.75">
      <c r="A161" s="28" t="s">
        <v>622</v>
      </c>
      <c r="B161" s="29">
        <v>15029</v>
      </c>
      <c r="C161" s="29">
        <v>10017</v>
      </c>
      <c r="D161" s="29">
        <v>449</v>
      </c>
      <c r="E161" s="29">
        <v>3061</v>
      </c>
      <c r="F161" s="29">
        <v>105</v>
      </c>
      <c r="G161" s="29">
        <v>17</v>
      </c>
      <c r="H161" s="29">
        <v>108</v>
      </c>
      <c r="I161" s="29">
        <v>15029</v>
      </c>
      <c r="J161" s="29">
        <v>370</v>
      </c>
      <c r="K161" s="29">
        <v>14659</v>
      </c>
      <c r="L161" s="29">
        <v>6749</v>
      </c>
      <c r="M161" s="29">
        <v>5691</v>
      </c>
      <c r="N161" s="30">
        <v>1058</v>
      </c>
      <c r="O161"/>
    </row>
    <row r="162" spans="1:15" ht="12.75">
      <c r="A162" s="20" t="s">
        <v>106</v>
      </c>
      <c r="B162" s="21">
        <v>265</v>
      </c>
      <c r="C162" s="21">
        <v>194</v>
      </c>
      <c r="D162" s="21">
        <v>3</v>
      </c>
      <c r="E162" s="21">
        <v>51</v>
      </c>
      <c r="F162" s="21">
        <v>2</v>
      </c>
      <c r="G162" s="21">
        <v>0</v>
      </c>
      <c r="H162" s="21">
        <v>0</v>
      </c>
      <c r="I162" s="21">
        <f t="shared" si="3"/>
        <v>265</v>
      </c>
      <c r="J162" s="21">
        <v>0</v>
      </c>
      <c r="K162" s="21">
        <v>265</v>
      </c>
      <c r="L162" s="21">
        <v>125</v>
      </c>
      <c r="M162" s="21">
        <v>110</v>
      </c>
      <c r="N162" s="22">
        <v>15</v>
      </c>
      <c r="O162"/>
    </row>
    <row r="163" spans="1:15" ht="12.75">
      <c r="A163" s="20" t="s">
        <v>114</v>
      </c>
      <c r="B163" s="21">
        <v>339</v>
      </c>
      <c r="C163" s="21">
        <v>245</v>
      </c>
      <c r="D163" s="21">
        <v>2</v>
      </c>
      <c r="E163" s="21">
        <v>70</v>
      </c>
      <c r="F163" s="21">
        <v>0</v>
      </c>
      <c r="G163" s="21">
        <v>3</v>
      </c>
      <c r="H163" s="21">
        <v>0</v>
      </c>
      <c r="I163" s="21">
        <f t="shared" si="3"/>
        <v>339</v>
      </c>
      <c r="J163" s="21">
        <v>5</v>
      </c>
      <c r="K163" s="21">
        <v>334</v>
      </c>
      <c r="L163" s="21">
        <v>160</v>
      </c>
      <c r="M163" s="21">
        <v>138</v>
      </c>
      <c r="N163" s="22">
        <v>22</v>
      </c>
      <c r="O163"/>
    </row>
    <row r="164" spans="1:15" ht="12.75">
      <c r="A164" s="20" t="s">
        <v>325</v>
      </c>
      <c r="B164" s="21">
        <v>399</v>
      </c>
      <c r="C164" s="21">
        <v>306</v>
      </c>
      <c r="D164" s="21">
        <v>0</v>
      </c>
      <c r="E164" s="21">
        <v>46</v>
      </c>
      <c r="F164" s="21">
        <v>1</v>
      </c>
      <c r="G164" s="21">
        <v>0</v>
      </c>
      <c r="H164" s="21">
        <v>2</v>
      </c>
      <c r="I164" s="21">
        <f t="shared" si="3"/>
        <v>399</v>
      </c>
      <c r="J164" s="21">
        <v>4</v>
      </c>
      <c r="K164" s="21">
        <v>395</v>
      </c>
      <c r="L164" s="21">
        <v>234</v>
      </c>
      <c r="M164" s="21">
        <v>172</v>
      </c>
      <c r="N164" s="22">
        <v>62</v>
      </c>
      <c r="O164"/>
    </row>
    <row r="165" spans="1:15" ht="12.75">
      <c r="A165" s="20" t="s">
        <v>341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f t="shared" si="3"/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/>
    </row>
    <row r="166" spans="1:15" ht="12.75">
      <c r="A166" s="20" t="s">
        <v>559</v>
      </c>
      <c r="B166" s="21">
        <v>5743</v>
      </c>
      <c r="C166" s="21">
        <v>3665</v>
      </c>
      <c r="D166" s="21">
        <v>225</v>
      </c>
      <c r="E166" s="21">
        <v>1224</v>
      </c>
      <c r="F166" s="21">
        <v>34</v>
      </c>
      <c r="G166" s="21">
        <v>10</v>
      </c>
      <c r="H166" s="21">
        <v>42</v>
      </c>
      <c r="I166" s="21">
        <f t="shared" si="3"/>
        <v>5743</v>
      </c>
      <c r="J166" s="21">
        <v>177</v>
      </c>
      <c r="K166" s="21">
        <v>5566</v>
      </c>
      <c r="L166" s="21">
        <v>2739</v>
      </c>
      <c r="M166" s="21">
        <v>2276</v>
      </c>
      <c r="N166" s="22">
        <v>463</v>
      </c>
      <c r="O166"/>
    </row>
    <row r="167" spans="1:15" ht="12.75">
      <c r="A167" s="20" t="s">
        <v>576</v>
      </c>
      <c r="B167" s="21">
        <v>619</v>
      </c>
      <c r="C167" s="21">
        <v>420</v>
      </c>
      <c r="D167" s="21">
        <v>1</v>
      </c>
      <c r="E167" s="21">
        <v>148</v>
      </c>
      <c r="F167" s="21">
        <v>0</v>
      </c>
      <c r="G167" s="21">
        <v>0</v>
      </c>
      <c r="H167" s="21">
        <v>7</v>
      </c>
      <c r="I167" s="21">
        <f t="shared" si="3"/>
        <v>619</v>
      </c>
      <c r="J167" s="21">
        <v>22</v>
      </c>
      <c r="K167" s="21">
        <v>597</v>
      </c>
      <c r="L167" s="21">
        <v>297</v>
      </c>
      <c r="M167" s="21">
        <v>240</v>
      </c>
      <c r="N167" s="22">
        <v>57</v>
      </c>
      <c r="O167"/>
    </row>
    <row r="168" spans="1:15" ht="12.75">
      <c r="A168" s="23" t="s">
        <v>705</v>
      </c>
      <c r="B168" s="33">
        <v>7664</v>
      </c>
      <c r="C168" s="33">
        <v>5187</v>
      </c>
      <c r="D168" s="33">
        <v>218</v>
      </c>
      <c r="E168" s="33">
        <v>1522</v>
      </c>
      <c r="F168" s="33">
        <v>68</v>
      </c>
      <c r="G168" s="33">
        <v>4</v>
      </c>
      <c r="H168" s="33">
        <v>57</v>
      </c>
      <c r="I168" s="33">
        <v>7664</v>
      </c>
      <c r="J168" s="33">
        <v>162</v>
      </c>
      <c r="K168" s="33">
        <v>7502</v>
      </c>
      <c r="L168" s="33">
        <v>3194</v>
      </c>
      <c r="M168" s="33">
        <v>2755</v>
      </c>
      <c r="N168" s="34">
        <v>439</v>
      </c>
      <c r="O168"/>
    </row>
    <row r="169" spans="1:15" ht="12.75">
      <c r="A169" s="28" t="s">
        <v>623</v>
      </c>
      <c r="B169" s="29">
        <v>69967</v>
      </c>
      <c r="C169" s="29">
        <v>55764</v>
      </c>
      <c r="D169" s="29">
        <v>1544</v>
      </c>
      <c r="E169" s="29">
        <v>7001</v>
      </c>
      <c r="F169" s="29">
        <v>230</v>
      </c>
      <c r="G169" s="29">
        <v>45</v>
      </c>
      <c r="H169" s="29">
        <v>734</v>
      </c>
      <c r="I169" s="29">
        <v>69967</v>
      </c>
      <c r="J169" s="29">
        <v>2152</v>
      </c>
      <c r="K169" s="29">
        <v>67815</v>
      </c>
      <c r="L169" s="29">
        <v>29761</v>
      </c>
      <c r="M169" s="29">
        <v>26539</v>
      </c>
      <c r="N169" s="30">
        <v>3222</v>
      </c>
      <c r="O169"/>
    </row>
    <row r="170" spans="1:15" ht="12.75">
      <c r="A170" s="20" t="s">
        <v>128</v>
      </c>
      <c r="B170" s="21">
        <v>4222</v>
      </c>
      <c r="C170" s="21">
        <v>2969</v>
      </c>
      <c r="D170" s="21">
        <v>352</v>
      </c>
      <c r="E170" s="21">
        <v>424</v>
      </c>
      <c r="F170" s="21">
        <v>15</v>
      </c>
      <c r="G170" s="21">
        <v>0</v>
      </c>
      <c r="H170" s="21">
        <v>20</v>
      </c>
      <c r="I170" s="21">
        <f t="shared" si="3"/>
        <v>4222</v>
      </c>
      <c r="J170" s="21">
        <v>124</v>
      </c>
      <c r="K170" s="21">
        <v>4098</v>
      </c>
      <c r="L170" s="21">
        <v>2054</v>
      </c>
      <c r="M170" s="21">
        <v>1737</v>
      </c>
      <c r="N170" s="22">
        <v>317</v>
      </c>
      <c r="O170"/>
    </row>
    <row r="171" spans="1:15" ht="12.75">
      <c r="A171" s="20" t="s">
        <v>198</v>
      </c>
      <c r="B171" s="21">
        <v>476</v>
      </c>
      <c r="C171" s="21">
        <v>369</v>
      </c>
      <c r="D171" s="21">
        <v>29</v>
      </c>
      <c r="E171" s="21">
        <v>39</v>
      </c>
      <c r="F171" s="21">
        <v>0</v>
      </c>
      <c r="G171" s="21">
        <v>0</v>
      </c>
      <c r="H171" s="21">
        <v>1</v>
      </c>
      <c r="I171" s="21">
        <f t="shared" si="3"/>
        <v>476</v>
      </c>
      <c r="J171" s="21">
        <v>8</v>
      </c>
      <c r="K171" s="21">
        <v>468</v>
      </c>
      <c r="L171" s="21">
        <v>222</v>
      </c>
      <c r="M171" s="21">
        <v>187</v>
      </c>
      <c r="N171" s="22">
        <v>35</v>
      </c>
      <c r="O171"/>
    </row>
    <row r="172" spans="1:15" ht="12.75">
      <c r="A172" s="20" t="s">
        <v>208</v>
      </c>
      <c r="B172" s="21">
        <v>2842</v>
      </c>
      <c r="C172" s="21">
        <v>2381</v>
      </c>
      <c r="D172" s="21">
        <v>26</v>
      </c>
      <c r="E172" s="21">
        <v>191</v>
      </c>
      <c r="F172" s="21">
        <v>4</v>
      </c>
      <c r="G172" s="21">
        <v>1</v>
      </c>
      <c r="H172" s="21">
        <v>3</v>
      </c>
      <c r="I172" s="21">
        <f t="shared" si="3"/>
        <v>2842</v>
      </c>
      <c r="J172" s="21">
        <v>54</v>
      </c>
      <c r="K172" s="21">
        <v>2788</v>
      </c>
      <c r="L172" s="21">
        <v>1353</v>
      </c>
      <c r="M172" s="21">
        <v>1123</v>
      </c>
      <c r="N172" s="22">
        <v>230</v>
      </c>
      <c r="O172"/>
    </row>
    <row r="173" spans="1:15" ht="12.75">
      <c r="A173" s="20" t="s">
        <v>320</v>
      </c>
      <c r="B173" s="21">
        <v>1150</v>
      </c>
      <c r="C173" s="21">
        <v>914</v>
      </c>
      <c r="D173" s="21">
        <v>2</v>
      </c>
      <c r="E173" s="21">
        <v>147</v>
      </c>
      <c r="F173" s="21">
        <v>3</v>
      </c>
      <c r="G173" s="21">
        <v>0</v>
      </c>
      <c r="H173" s="21">
        <v>13</v>
      </c>
      <c r="I173" s="21">
        <f t="shared" si="3"/>
        <v>1150</v>
      </c>
      <c r="J173" s="21">
        <v>33</v>
      </c>
      <c r="K173" s="21">
        <v>1117</v>
      </c>
      <c r="L173" s="21">
        <v>461</v>
      </c>
      <c r="M173" s="21">
        <v>402</v>
      </c>
      <c r="N173" s="22">
        <v>59</v>
      </c>
      <c r="O173"/>
    </row>
    <row r="174" spans="1:15" ht="12.75">
      <c r="A174" s="20" t="s">
        <v>327</v>
      </c>
      <c r="B174" s="21">
        <v>1685</v>
      </c>
      <c r="C174" s="21">
        <v>1323</v>
      </c>
      <c r="D174" s="21">
        <v>7</v>
      </c>
      <c r="E174" s="21">
        <v>174</v>
      </c>
      <c r="F174" s="21">
        <v>6</v>
      </c>
      <c r="G174" s="21">
        <v>0</v>
      </c>
      <c r="H174" s="21">
        <v>33</v>
      </c>
      <c r="I174" s="21">
        <f t="shared" si="3"/>
        <v>1685</v>
      </c>
      <c r="J174" s="21">
        <v>80</v>
      </c>
      <c r="K174" s="21">
        <v>1605</v>
      </c>
      <c r="L174" s="21">
        <v>686</v>
      </c>
      <c r="M174" s="21">
        <v>626</v>
      </c>
      <c r="N174" s="22">
        <v>60</v>
      </c>
      <c r="O174"/>
    </row>
    <row r="175" spans="1:15" ht="12.75">
      <c r="A175" s="20" t="s">
        <v>344</v>
      </c>
      <c r="B175" s="21">
        <v>149</v>
      </c>
      <c r="C175" s="21">
        <v>136</v>
      </c>
      <c r="D175" s="21">
        <v>0</v>
      </c>
      <c r="E175" s="21">
        <v>10</v>
      </c>
      <c r="F175" s="21">
        <v>0</v>
      </c>
      <c r="G175" s="21">
        <v>0</v>
      </c>
      <c r="H175" s="21">
        <v>1</v>
      </c>
      <c r="I175" s="21">
        <f t="shared" si="3"/>
        <v>149</v>
      </c>
      <c r="J175" s="21">
        <v>7</v>
      </c>
      <c r="K175" s="21">
        <v>142</v>
      </c>
      <c r="L175" s="21">
        <v>55</v>
      </c>
      <c r="M175" s="21">
        <v>45</v>
      </c>
      <c r="N175" s="22">
        <v>10</v>
      </c>
      <c r="O175"/>
    </row>
    <row r="176" spans="1:15" ht="12.75">
      <c r="A176" s="20" t="s">
        <v>366</v>
      </c>
      <c r="B176" s="21">
        <v>3045</v>
      </c>
      <c r="C176" s="21">
        <v>2573</v>
      </c>
      <c r="D176" s="21">
        <v>2</v>
      </c>
      <c r="E176" s="21">
        <v>258</v>
      </c>
      <c r="F176" s="21">
        <v>13</v>
      </c>
      <c r="G176" s="21">
        <v>1</v>
      </c>
      <c r="H176" s="21">
        <v>8</v>
      </c>
      <c r="I176" s="21">
        <f t="shared" si="3"/>
        <v>3045</v>
      </c>
      <c r="J176" s="21">
        <v>49</v>
      </c>
      <c r="K176" s="21">
        <v>2996</v>
      </c>
      <c r="L176" s="21">
        <v>1322</v>
      </c>
      <c r="M176" s="21">
        <v>1145</v>
      </c>
      <c r="N176" s="22">
        <v>177</v>
      </c>
      <c r="O176"/>
    </row>
    <row r="177" spans="1:15" ht="12.75">
      <c r="A177" s="20" t="s">
        <v>392</v>
      </c>
      <c r="B177" s="21">
        <v>1168</v>
      </c>
      <c r="C177" s="21">
        <v>888</v>
      </c>
      <c r="D177" s="21">
        <v>16</v>
      </c>
      <c r="E177" s="21">
        <v>182</v>
      </c>
      <c r="F177" s="21">
        <v>2</v>
      </c>
      <c r="G177" s="21">
        <v>0</v>
      </c>
      <c r="H177" s="21">
        <v>16</v>
      </c>
      <c r="I177" s="21">
        <f t="shared" si="3"/>
        <v>1168</v>
      </c>
      <c r="J177" s="21">
        <v>39</v>
      </c>
      <c r="K177" s="21">
        <v>1129</v>
      </c>
      <c r="L177" s="21">
        <v>503</v>
      </c>
      <c r="M177" s="21">
        <v>440</v>
      </c>
      <c r="N177" s="22">
        <v>63</v>
      </c>
      <c r="O177"/>
    </row>
    <row r="178" spans="1:15" ht="12.75">
      <c r="A178" s="20" t="s">
        <v>418</v>
      </c>
      <c r="B178" s="21">
        <v>1013</v>
      </c>
      <c r="C178" s="21">
        <v>892</v>
      </c>
      <c r="D178" s="21">
        <v>6</v>
      </c>
      <c r="E178" s="21">
        <v>61</v>
      </c>
      <c r="F178" s="21">
        <v>2</v>
      </c>
      <c r="G178" s="21">
        <v>2</v>
      </c>
      <c r="H178" s="21">
        <v>1</v>
      </c>
      <c r="I178" s="21">
        <f t="shared" si="3"/>
        <v>1013</v>
      </c>
      <c r="J178" s="21">
        <v>20</v>
      </c>
      <c r="K178" s="21">
        <v>993</v>
      </c>
      <c r="L178" s="21">
        <v>516</v>
      </c>
      <c r="M178" s="21">
        <v>406</v>
      </c>
      <c r="N178" s="22">
        <v>110</v>
      </c>
      <c r="O178"/>
    </row>
    <row r="179" spans="1:15" ht="12.75">
      <c r="A179" s="20" t="s">
        <v>484</v>
      </c>
      <c r="B179" s="21">
        <v>20501</v>
      </c>
      <c r="C179" s="21">
        <v>15911</v>
      </c>
      <c r="D179" s="21">
        <v>622</v>
      </c>
      <c r="E179" s="21">
        <v>2219</v>
      </c>
      <c r="F179" s="21">
        <v>106</v>
      </c>
      <c r="G179" s="21">
        <v>31</v>
      </c>
      <c r="H179" s="21">
        <v>316</v>
      </c>
      <c r="I179" s="21">
        <f t="shared" si="3"/>
        <v>20501</v>
      </c>
      <c r="J179" s="21">
        <v>845</v>
      </c>
      <c r="K179" s="21">
        <v>19656</v>
      </c>
      <c r="L179" s="21">
        <v>8879</v>
      </c>
      <c r="M179" s="21">
        <v>7998</v>
      </c>
      <c r="N179" s="22">
        <v>881</v>
      </c>
      <c r="O179"/>
    </row>
    <row r="180" spans="1:15" ht="12.75">
      <c r="A180" s="20" t="s">
        <v>495</v>
      </c>
      <c r="B180" s="21">
        <v>101</v>
      </c>
      <c r="C180" s="21">
        <v>88</v>
      </c>
      <c r="D180" s="21">
        <v>0</v>
      </c>
      <c r="E180" s="21">
        <v>7</v>
      </c>
      <c r="F180" s="21">
        <v>0</v>
      </c>
      <c r="G180" s="21">
        <v>0</v>
      </c>
      <c r="H180" s="21">
        <v>0</v>
      </c>
      <c r="I180" s="21">
        <f t="shared" si="3"/>
        <v>101</v>
      </c>
      <c r="J180" s="21">
        <v>0</v>
      </c>
      <c r="K180" s="21">
        <v>101</v>
      </c>
      <c r="L180" s="21">
        <v>57</v>
      </c>
      <c r="M180" s="21">
        <v>29</v>
      </c>
      <c r="N180" s="22">
        <v>28</v>
      </c>
      <c r="O180"/>
    </row>
    <row r="181" spans="1:15" ht="12.75">
      <c r="A181" s="20" t="s">
        <v>503</v>
      </c>
      <c r="B181" s="21">
        <v>131</v>
      </c>
      <c r="C181" s="21">
        <v>92</v>
      </c>
      <c r="D181" s="21">
        <v>10</v>
      </c>
      <c r="E181" s="21">
        <v>16</v>
      </c>
      <c r="F181" s="21">
        <v>0</v>
      </c>
      <c r="G181" s="21">
        <v>0</v>
      </c>
      <c r="H181" s="21">
        <v>4</v>
      </c>
      <c r="I181" s="21">
        <f t="shared" si="3"/>
        <v>131</v>
      </c>
      <c r="J181" s="21">
        <v>6</v>
      </c>
      <c r="K181" s="21">
        <v>125</v>
      </c>
      <c r="L181" s="21">
        <v>62</v>
      </c>
      <c r="M181" s="21">
        <v>56</v>
      </c>
      <c r="N181" s="22">
        <v>6</v>
      </c>
      <c r="O181"/>
    </row>
    <row r="182" spans="1:15" ht="12.75">
      <c r="A182" s="20" t="s">
        <v>522</v>
      </c>
      <c r="B182" s="21">
        <v>3</v>
      </c>
      <c r="C182" s="21">
        <v>3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f t="shared" si="3"/>
        <v>3</v>
      </c>
      <c r="J182" s="21">
        <v>0</v>
      </c>
      <c r="K182" s="21">
        <v>3</v>
      </c>
      <c r="L182" s="21">
        <v>1</v>
      </c>
      <c r="M182" s="21">
        <v>1</v>
      </c>
      <c r="N182" s="22">
        <v>0</v>
      </c>
      <c r="O182"/>
    </row>
    <row r="183" spans="1:15" ht="12.75">
      <c r="A183" s="23" t="s">
        <v>705</v>
      </c>
      <c r="B183" s="33">
        <v>33481</v>
      </c>
      <c r="C183" s="33">
        <v>27225</v>
      </c>
      <c r="D183" s="33">
        <v>472</v>
      </c>
      <c r="E183" s="33">
        <v>3273</v>
      </c>
      <c r="F183" s="33">
        <v>79</v>
      </c>
      <c r="G183" s="33">
        <v>10</v>
      </c>
      <c r="H183" s="33">
        <v>318</v>
      </c>
      <c r="I183" s="33">
        <v>33481</v>
      </c>
      <c r="J183" s="33">
        <v>887</v>
      </c>
      <c r="K183" s="33">
        <v>32594</v>
      </c>
      <c r="L183" s="33">
        <v>13590</v>
      </c>
      <c r="M183" s="33">
        <v>12344</v>
      </c>
      <c r="N183" s="34">
        <v>1246</v>
      </c>
      <c r="O183"/>
    </row>
    <row r="184" spans="1:15" ht="12.75">
      <c r="A184" s="28" t="s">
        <v>624</v>
      </c>
      <c r="B184" s="29">
        <v>27469</v>
      </c>
      <c r="C184" s="29">
        <v>21456</v>
      </c>
      <c r="D184" s="29">
        <v>831</v>
      </c>
      <c r="E184" s="29">
        <v>1742</v>
      </c>
      <c r="F184" s="29">
        <v>277</v>
      </c>
      <c r="G184" s="29">
        <v>12</v>
      </c>
      <c r="H184" s="29">
        <v>2081</v>
      </c>
      <c r="I184" s="29">
        <v>27469</v>
      </c>
      <c r="J184" s="29">
        <v>3830</v>
      </c>
      <c r="K184" s="29">
        <v>23639</v>
      </c>
      <c r="L184" s="29">
        <v>12204</v>
      </c>
      <c r="M184" s="29">
        <v>10698</v>
      </c>
      <c r="N184" s="30">
        <v>1506</v>
      </c>
      <c r="O184"/>
    </row>
    <row r="185" spans="1:15" ht="12.75">
      <c r="A185" s="20" t="s">
        <v>88</v>
      </c>
      <c r="B185" s="21">
        <v>796</v>
      </c>
      <c r="C185" s="21">
        <v>650</v>
      </c>
      <c r="D185" s="21">
        <v>18</v>
      </c>
      <c r="E185" s="21">
        <v>72</v>
      </c>
      <c r="F185" s="21">
        <v>3</v>
      </c>
      <c r="G185" s="21">
        <v>0</v>
      </c>
      <c r="H185" s="21">
        <v>21</v>
      </c>
      <c r="I185" s="21">
        <f t="shared" si="3"/>
        <v>796</v>
      </c>
      <c r="J185" s="21">
        <v>78</v>
      </c>
      <c r="K185" s="21">
        <v>718</v>
      </c>
      <c r="L185" s="21">
        <v>289</v>
      </c>
      <c r="M185" s="21">
        <v>262</v>
      </c>
      <c r="N185" s="22">
        <v>27</v>
      </c>
      <c r="O185"/>
    </row>
    <row r="186" spans="1:15" ht="12.75">
      <c r="A186" s="20" t="s">
        <v>60</v>
      </c>
      <c r="B186" s="21">
        <v>287</v>
      </c>
      <c r="C186" s="21">
        <v>264</v>
      </c>
      <c r="D186" s="21">
        <v>1</v>
      </c>
      <c r="E186" s="21">
        <v>9</v>
      </c>
      <c r="F186" s="21">
        <v>0</v>
      </c>
      <c r="G186" s="21">
        <v>0</v>
      </c>
      <c r="H186" s="21">
        <v>11</v>
      </c>
      <c r="I186" s="21">
        <f t="shared" si="3"/>
        <v>287</v>
      </c>
      <c r="J186" s="21">
        <v>25</v>
      </c>
      <c r="K186" s="21">
        <v>262</v>
      </c>
      <c r="L186" s="21">
        <v>162</v>
      </c>
      <c r="M186" s="21">
        <v>121</v>
      </c>
      <c r="N186" s="22">
        <v>41</v>
      </c>
      <c r="O186"/>
    </row>
    <row r="187" spans="1:15" ht="12.75">
      <c r="A187" s="20" t="s">
        <v>62</v>
      </c>
      <c r="B187" s="21">
        <v>9029</v>
      </c>
      <c r="C187" s="21">
        <v>5928</v>
      </c>
      <c r="D187" s="21">
        <v>464</v>
      </c>
      <c r="E187" s="21">
        <v>639</v>
      </c>
      <c r="F187" s="21">
        <v>71</v>
      </c>
      <c r="G187" s="21">
        <v>5</v>
      </c>
      <c r="H187" s="21">
        <v>1521</v>
      </c>
      <c r="I187" s="21">
        <f t="shared" si="3"/>
        <v>9029</v>
      </c>
      <c r="J187" s="21">
        <v>2512</v>
      </c>
      <c r="K187" s="21">
        <v>6517</v>
      </c>
      <c r="L187" s="21">
        <v>3799</v>
      </c>
      <c r="M187" s="21">
        <v>3306</v>
      </c>
      <c r="N187" s="22">
        <v>493</v>
      </c>
      <c r="O187"/>
    </row>
    <row r="188" spans="1:15" ht="12.75">
      <c r="A188" s="20" t="s">
        <v>192</v>
      </c>
      <c r="B188" s="21">
        <v>375</v>
      </c>
      <c r="C188" s="21">
        <v>338</v>
      </c>
      <c r="D188" s="21">
        <v>0</v>
      </c>
      <c r="E188" s="21">
        <v>18</v>
      </c>
      <c r="F188" s="21">
        <v>0</v>
      </c>
      <c r="G188" s="21">
        <v>0</v>
      </c>
      <c r="H188" s="21">
        <v>3</v>
      </c>
      <c r="I188" s="21">
        <f t="shared" si="3"/>
        <v>375</v>
      </c>
      <c r="J188" s="21">
        <v>16</v>
      </c>
      <c r="K188" s="21">
        <v>359</v>
      </c>
      <c r="L188" s="21">
        <v>203</v>
      </c>
      <c r="M188" s="21">
        <v>165</v>
      </c>
      <c r="N188" s="22">
        <v>38</v>
      </c>
      <c r="O188"/>
    </row>
    <row r="189" spans="1:15" ht="12.75">
      <c r="A189" s="20" t="s">
        <v>276</v>
      </c>
      <c r="B189" s="21">
        <v>45</v>
      </c>
      <c r="C189" s="21">
        <v>4</v>
      </c>
      <c r="D189" s="21">
        <v>0</v>
      </c>
      <c r="E189" s="21">
        <v>41</v>
      </c>
      <c r="F189" s="21">
        <v>0</v>
      </c>
      <c r="G189" s="21">
        <v>0</v>
      </c>
      <c r="H189" s="21">
        <v>0</v>
      </c>
      <c r="I189" s="21">
        <f t="shared" si="3"/>
        <v>45</v>
      </c>
      <c r="J189" s="21">
        <v>0</v>
      </c>
      <c r="K189" s="21">
        <v>45</v>
      </c>
      <c r="L189" s="21">
        <v>7</v>
      </c>
      <c r="M189" s="21">
        <v>7</v>
      </c>
      <c r="N189" s="22">
        <v>0</v>
      </c>
      <c r="O189"/>
    </row>
    <row r="190" spans="1:15" ht="12.75">
      <c r="A190" s="20" t="s">
        <v>540</v>
      </c>
      <c r="B190" s="21">
        <v>1181</v>
      </c>
      <c r="C190" s="21">
        <v>1030</v>
      </c>
      <c r="D190" s="21">
        <v>4</v>
      </c>
      <c r="E190" s="21">
        <v>93</v>
      </c>
      <c r="F190" s="21">
        <v>1</v>
      </c>
      <c r="G190" s="21">
        <v>0</v>
      </c>
      <c r="H190" s="21">
        <v>16</v>
      </c>
      <c r="I190" s="21">
        <f t="shared" si="3"/>
        <v>1181</v>
      </c>
      <c r="J190" s="21">
        <v>58</v>
      </c>
      <c r="K190" s="21">
        <v>1123</v>
      </c>
      <c r="L190" s="21">
        <v>581</v>
      </c>
      <c r="M190" s="21">
        <v>467</v>
      </c>
      <c r="N190" s="22">
        <v>114</v>
      </c>
      <c r="O190"/>
    </row>
    <row r="191" spans="1:15" ht="12.75">
      <c r="A191" s="20" t="s">
        <v>573</v>
      </c>
      <c r="B191" s="21">
        <v>10833</v>
      </c>
      <c r="C191" s="21">
        <v>8930</v>
      </c>
      <c r="D191" s="21">
        <v>327</v>
      </c>
      <c r="E191" s="21">
        <v>613</v>
      </c>
      <c r="F191" s="21">
        <v>177</v>
      </c>
      <c r="G191" s="21">
        <v>7</v>
      </c>
      <c r="H191" s="21">
        <v>353</v>
      </c>
      <c r="I191" s="21">
        <f t="shared" si="3"/>
        <v>10833</v>
      </c>
      <c r="J191" s="21">
        <v>811</v>
      </c>
      <c r="K191" s="21">
        <v>10022</v>
      </c>
      <c r="L191" s="21">
        <v>4802</v>
      </c>
      <c r="M191" s="21">
        <v>4420</v>
      </c>
      <c r="N191" s="22">
        <v>382</v>
      </c>
      <c r="O191"/>
    </row>
    <row r="192" spans="1:15" ht="12.75">
      <c r="A192" s="23" t="s">
        <v>705</v>
      </c>
      <c r="B192" s="33">
        <v>4923</v>
      </c>
      <c r="C192" s="33">
        <v>4312</v>
      </c>
      <c r="D192" s="33">
        <v>17</v>
      </c>
      <c r="E192" s="33">
        <v>257</v>
      </c>
      <c r="F192" s="33">
        <v>25</v>
      </c>
      <c r="G192" s="33">
        <v>0</v>
      </c>
      <c r="H192" s="33">
        <v>156</v>
      </c>
      <c r="I192" s="33">
        <v>4923</v>
      </c>
      <c r="J192" s="33">
        <v>330</v>
      </c>
      <c r="K192" s="33">
        <v>4593</v>
      </c>
      <c r="L192" s="33">
        <v>2361</v>
      </c>
      <c r="M192" s="33">
        <v>1950</v>
      </c>
      <c r="N192" s="34">
        <v>411</v>
      </c>
      <c r="O192"/>
    </row>
    <row r="193" spans="1:15" ht="12.75">
      <c r="A193" s="28" t="s">
        <v>625</v>
      </c>
      <c r="B193" s="29">
        <v>41487</v>
      </c>
      <c r="C193" s="29">
        <v>27811</v>
      </c>
      <c r="D193" s="29">
        <v>92</v>
      </c>
      <c r="E193" s="29">
        <v>9277</v>
      </c>
      <c r="F193" s="29">
        <v>519</v>
      </c>
      <c r="G193" s="29">
        <v>30</v>
      </c>
      <c r="H193" s="29">
        <v>450</v>
      </c>
      <c r="I193" s="29">
        <v>41487</v>
      </c>
      <c r="J193" s="29">
        <v>1248</v>
      </c>
      <c r="K193" s="29">
        <v>40239</v>
      </c>
      <c r="L193" s="29">
        <v>24818</v>
      </c>
      <c r="M193" s="29">
        <v>17093</v>
      </c>
      <c r="N193" s="30">
        <v>7725</v>
      </c>
      <c r="O193"/>
    </row>
    <row r="194" spans="1:15" ht="12.75">
      <c r="A194" s="20" t="s">
        <v>102</v>
      </c>
      <c r="B194" s="21">
        <v>562</v>
      </c>
      <c r="C194" s="21">
        <v>459</v>
      </c>
      <c r="D194" s="21">
        <v>0</v>
      </c>
      <c r="E194" s="21">
        <v>68</v>
      </c>
      <c r="F194" s="21">
        <v>0</v>
      </c>
      <c r="G194" s="21">
        <v>0</v>
      </c>
      <c r="H194" s="21">
        <v>3</v>
      </c>
      <c r="I194" s="21">
        <f t="shared" si="3"/>
        <v>562</v>
      </c>
      <c r="J194" s="21">
        <v>13</v>
      </c>
      <c r="K194" s="21">
        <v>549</v>
      </c>
      <c r="L194" s="21">
        <v>432</v>
      </c>
      <c r="M194" s="21">
        <v>258</v>
      </c>
      <c r="N194" s="22">
        <v>174</v>
      </c>
      <c r="O194"/>
    </row>
    <row r="195" spans="1:15" ht="12.75">
      <c r="A195" s="20" t="s">
        <v>175</v>
      </c>
      <c r="B195" s="21">
        <v>815</v>
      </c>
      <c r="C195" s="21">
        <v>505</v>
      </c>
      <c r="D195" s="21">
        <v>2</v>
      </c>
      <c r="E195" s="21">
        <v>207</v>
      </c>
      <c r="F195" s="21">
        <v>0</v>
      </c>
      <c r="G195" s="21">
        <v>0</v>
      </c>
      <c r="H195" s="21">
        <v>4</v>
      </c>
      <c r="I195" s="21">
        <f t="shared" si="3"/>
        <v>815</v>
      </c>
      <c r="J195" s="21">
        <v>22</v>
      </c>
      <c r="K195" s="21">
        <v>793</v>
      </c>
      <c r="L195" s="21">
        <v>315</v>
      </c>
      <c r="M195" s="21">
        <v>283</v>
      </c>
      <c r="N195" s="22">
        <v>32</v>
      </c>
      <c r="O195"/>
    </row>
    <row r="196" spans="1:15" ht="12.75">
      <c r="A196" s="20" t="s">
        <v>271</v>
      </c>
      <c r="B196" s="21">
        <v>6623</v>
      </c>
      <c r="C196" s="21">
        <v>5247</v>
      </c>
      <c r="D196" s="21">
        <v>22</v>
      </c>
      <c r="E196" s="21">
        <v>758</v>
      </c>
      <c r="F196" s="21">
        <v>51</v>
      </c>
      <c r="G196" s="21">
        <v>4</v>
      </c>
      <c r="H196" s="21">
        <v>67</v>
      </c>
      <c r="I196" s="21">
        <f t="shared" si="3"/>
        <v>6623</v>
      </c>
      <c r="J196" s="21">
        <v>225</v>
      </c>
      <c r="K196" s="21">
        <v>6398</v>
      </c>
      <c r="L196" s="21">
        <v>3665</v>
      </c>
      <c r="M196" s="21">
        <v>2996</v>
      </c>
      <c r="N196" s="22">
        <v>669</v>
      </c>
      <c r="O196"/>
    </row>
    <row r="197" spans="1:15" ht="12.75">
      <c r="A197" s="20" t="s">
        <v>311</v>
      </c>
      <c r="B197" s="21">
        <v>2448</v>
      </c>
      <c r="C197" s="21">
        <v>1119</v>
      </c>
      <c r="D197" s="21">
        <v>10</v>
      </c>
      <c r="E197" s="21">
        <v>959</v>
      </c>
      <c r="F197" s="21">
        <v>26</v>
      </c>
      <c r="G197" s="21">
        <v>0</v>
      </c>
      <c r="H197" s="21">
        <v>70</v>
      </c>
      <c r="I197" s="21">
        <f t="shared" si="3"/>
        <v>2448</v>
      </c>
      <c r="J197" s="21">
        <v>155</v>
      </c>
      <c r="K197" s="21">
        <v>2293</v>
      </c>
      <c r="L197" s="21">
        <v>1083</v>
      </c>
      <c r="M197" s="21">
        <v>922</v>
      </c>
      <c r="N197" s="22">
        <v>161</v>
      </c>
      <c r="O197"/>
    </row>
    <row r="198" spans="1:15" ht="12.75">
      <c r="A198" s="20" t="s">
        <v>317</v>
      </c>
      <c r="B198" s="21">
        <v>802</v>
      </c>
      <c r="C198" s="21">
        <v>321</v>
      </c>
      <c r="D198" s="21">
        <v>2</v>
      </c>
      <c r="E198" s="21">
        <v>403</v>
      </c>
      <c r="F198" s="21">
        <v>0</v>
      </c>
      <c r="G198" s="21">
        <v>0</v>
      </c>
      <c r="H198" s="21">
        <v>0</v>
      </c>
      <c r="I198" s="21">
        <f t="shared" si="3"/>
        <v>802</v>
      </c>
      <c r="J198" s="21">
        <v>9</v>
      </c>
      <c r="K198" s="21">
        <v>793</v>
      </c>
      <c r="L198" s="21">
        <v>299</v>
      </c>
      <c r="M198" s="21">
        <v>268</v>
      </c>
      <c r="N198" s="22">
        <v>31</v>
      </c>
      <c r="O198"/>
    </row>
    <row r="199" spans="1:15" ht="12.75">
      <c r="A199" s="20" t="s">
        <v>325</v>
      </c>
      <c r="B199" s="21">
        <v>20</v>
      </c>
      <c r="C199" s="21">
        <v>18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f t="shared" si="3"/>
        <v>20</v>
      </c>
      <c r="J199" s="21">
        <v>0</v>
      </c>
      <c r="K199" s="21">
        <v>20</v>
      </c>
      <c r="L199" s="21">
        <v>10</v>
      </c>
      <c r="M199" s="21">
        <v>8</v>
      </c>
      <c r="N199" s="22">
        <v>2</v>
      </c>
      <c r="O199"/>
    </row>
    <row r="200" spans="1:15" ht="12.75">
      <c r="A200" s="20" t="s">
        <v>415</v>
      </c>
      <c r="B200" s="21">
        <v>288</v>
      </c>
      <c r="C200" s="21">
        <v>53</v>
      </c>
      <c r="D200" s="21">
        <v>0</v>
      </c>
      <c r="E200" s="21">
        <v>223</v>
      </c>
      <c r="F200" s="21">
        <v>0</v>
      </c>
      <c r="G200" s="21">
        <v>0</v>
      </c>
      <c r="H200" s="21">
        <v>1</v>
      </c>
      <c r="I200" s="21">
        <f t="shared" si="3"/>
        <v>288</v>
      </c>
      <c r="J200" s="21">
        <v>9</v>
      </c>
      <c r="K200" s="21">
        <v>279</v>
      </c>
      <c r="L200" s="21">
        <v>105</v>
      </c>
      <c r="M200" s="21">
        <v>89</v>
      </c>
      <c r="N200" s="22">
        <v>16</v>
      </c>
      <c r="O200"/>
    </row>
    <row r="201" spans="1:15" ht="12.75">
      <c r="A201" s="20" t="s">
        <v>579</v>
      </c>
      <c r="B201" s="21">
        <v>846</v>
      </c>
      <c r="C201" s="21">
        <v>605</v>
      </c>
      <c r="D201" s="21">
        <v>4</v>
      </c>
      <c r="E201" s="21">
        <v>131</v>
      </c>
      <c r="F201" s="21">
        <v>9</v>
      </c>
      <c r="G201" s="21">
        <v>0</v>
      </c>
      <c r="H201" s="21">
        <v>19</v>
      </c>
      <c r="I201" s="21">
        <f aca="true" t="shared" si="4" ref="I201:I264">+B201</f>
        <v>846</v>
      </c>
      <c r="J201" s="21">
        <v>74</v>
      </c>
      <c r="K201" s="21">
        <v>772</v>
      </c>
      <c r="L201" s="21">
        <v>360</v>
      </c>
      <c r="M201" s="21">
        <v>296</v>
      </c>
      <c r="N201" s="22">
        <v>64</v>
      </c>
      <c r="O201"/>
    </row>
    <row r="202" spans="1:15" ht="12.75">
      <c r="A202" s="23" t="s">
        <v>705</v>
      </c>
      <c r="B202" s="33">
        <v>29083</v>
      </c>
      <c r="C202" s="33">
        <v>19484</v>
      </c>
      <c r="D202" s="33">
        <v>52</v>
      </c>
      <c r="E202" s="33">
        <v>6528</v>
      </c>
      <c r="F202" s="33">
        <v>433</v>
      </c>
      <c r="G202" s="33">
        <v>26</v>
      </c>
      <c r="H202" s="33">
        <v>286</v>
      </c>
      <c r="I202" s="33">
        <v>29083</v>
      </c>
      <c r="J202" s="33">
        <v>741</v>
      </c>
      <c r="K202" s="33">
        <v>28342</v>
      </c>
      <c r="L202" s="33">
        <v>18549</v>
      </c>
      <c r="M202" s="33">
        <v>11973</v>
      </c>
      <c r="N202" s="34">
        <v>6576</v>
      </c>
      <c r="O202"/>
    </row>
    <row r="203" spans="1:15" ht="12.75">
      <c r="A203" s="28" t="s">
        <v>626</v>
      </c>
      <c r="B203" s="29">
        <v>4810</v>
      </c>
      <c r="C203" s="29">
        <v>4285</v>
      </c>
      <c r="D203" s="29">
        <v>16</v>
      </c>
      <c r="E203" s="29">
        <v>277</v>
      </c>
      <c r="F203" s="29">
        <v>33</v>
      </c>
      <c r="G203" s="29">
        <v>0</v>
      </c>
      <c r="H203" s="29">
        <v>47</v>
      </c>
      <c r="I203" s="29">
        <v>4810</v>
      </c>
      <c r="J203" s="29">
        <v>231</v>
      </c>
      <c r="K203" s="29">
        <v>4579</v>
      </c>
      <c r="L203" s="29">
        <v>2445</v>
      </c>
      <c r="M203" s="29">
        <v>1944</v>
      </c>
      <c r="N203" s="30">
        <v>501</v>
      </c>
      <c r="O203"/>
    </row>
    <row r="204" spans="1:15" ht="12.75">
      <c r="A204" s="20" t="s">
        <v>142</v>
      </c>
      <c r="B204" s="21">
        <v>178</v>
      </c>
      <c r="C204" s="21">
        <v>161</v>
      </c>
      <c r="D204" s="21">
        <v>1</v>
      </c>
      <c r="E204" s="21">
        <v>4</v>
      </c>
      <c r="F204" s="21">
        <v>0</v>
      </c>
      <c r="G204" s="21">
        <v>0</v>
      </c>
      <c r="H204" s="21">
        <v>3</v>
      </c>
      <c r="I204" s="21">
        <f t="shared" si="4"/>
        <v>178</v>
      </c>
      <c r="J204" s="21">
        <v>15</v>
      </c>
      <c r="K204" s="21">
        <v>163</v>
      </c>
      <c r="L204" s="21">
        <v>92</v>
      </c>
      <c r="M204" s="21">
        <v>72</v>
      </c>
      <c r="N204" s="22">
        <v>20</v>
      </c>
      <c r="O204"/>
    </row>
    <row r="205" spans="1:15" s="11" customFormat="1" ht="12.75">
      <c r="A205" s="20" t="s">
        <v>345</v>
      </c>
      <c r="B205" s="21">
        <v>435</v>
      </c>
      <c r="C205" s="21">
        <v>387</v>
      </c>
      <c r="D205" s="21">
        <v>2</v>
      </c>
      <c r="E205" s="21">
        <v>23</v>
      </c>
      <c r="F205" s="21">
        <v>1</v>
      </c>
      <c r="G205" s="21">
        <v>0</v>
      </c>
      <c r="H205" s="21">
        <v>2</v>
      </c>
      <c r="I205" s="21">
        <f t="shared" si="4"/>
        <v>435</v>
      </c>
      <c r="J205" s="21">
        <v>19</v>
      </c>
      <c r="K205" s="21">
        <v>416</v>
      </c>
      <c r="L205" s="21">
        <v>229</v>
      </c>
      <c r="M205" s="21">
        <v>183</v>
      </c>
      <c r="N205" s="22">
        <v>46</v>
      </c>
      <c r="O205"/>
    </row>
    <row r="206" spans="1:15" ht="12.75">
      <c r="A206" s="20" t="s">
        <v>416</v>
      </c>
      <c r="B206" s="21">
        <v>65</v>
      </c>
      <c r="C206" s="21">
        <v>61</v>
      </c>
      <c r="D206" s="21">
        <v>0</v>
      </c>
      <c r="E206" s="21">
        <v>0</v>
      </c>
      <c r="F206" s="21">
        <v>0</v>
      </c>
      <c r="G206" s="21">
        <v>0</v>
      </c>
      <c r="H206" s="21">
        <v>4</v>
      </c>
      <c r="I206" s="21">
        <f t="shared" si="4"/>
        <v>65</v>
      </c>
      <c r="J206" s="21">
        <v>5</v>
      </c>
      <c r="K206" s="21">
        <v>60</v>
      </c>
      <c r="L206" s="21">
        <v>44</v>
      </c>
      <c r="M206" s="21">
        <v>32</v>
      </c>
      <c r="N206" s="22">
        <v>12</v>
      </c>
      <c r="O206"/>
    </row>
    <row r="207" spans="1:15" ht="12.75">
      <c r="A207" s="20" t="s">
        <v>58</v>
      </c>
      <c r="B207" s="21">
        <v>29</v>
      </c>
      <c r="C207" s="21">
        <v>27</v>
      </c>
      <c r="D207" s="21">
        <v>0</v>
      </c>
      <c r="E207" s="21">
        <v>0</v>
      </c>
      <c r="F207" s="21">
        <v>0</v>
      </c>
      <c r="G207" s="21">
        <v>0</v>
      </c>
      <c r="H207" s="21">
        <v>2</v>
      </c>
      <c r="I207" s="21">
        <f t="shared" si="4"/>
        <v>29</v>
      </c>
      <c r="J207" s="21">
        <v>2</v>
      </c>
      <c r="K207" s="21">
        <v>27</v>
      </c>
      <c r="L207" s="21">
        <v>24</v>
      </c>
      <c r="M207" s="21">
        <v>16</v>
      </c>
      <c r="N207" s="22">
        <v>8</v>
      </c>
      <c r="O207"/>
    </row>
    <row r="208" spans="1:15" s="11" customFormat="1" ht="12.75">
      <c r="A208" s="20" t="s">
        <v>490</v>
      </c>
      <c r="B208" s="21">
        <v>860</v>
      </c>
      <c r="C208" s="21">
        <v>694</v>
      </c>
      <c r="D208" s="21">
        <v>1</v>
      </c>
      <c r="E208" s="21">
        <v>109</v>
      </c>
      <c r="F208" s="21">
        <v>14</v>
      </c>
      <c r="G208" s="21">
        <v>0</v>
      </c>
      <c r="H208" s="21">
        <v>0</v>
      </c>
      <c r="I208" s="21">
        <f t="shared" si="4"/>
        <v>860</v>
      </c>
      <c r="J208" s="21">
        <v>32</v>
      </c>
      <c r="K208" s="21">
        <v>828</v>
      </c>
      <c r="L208" s="21">
        <v>402</v>
      </c>
      <c r="M208" s="21">
        <v>325</v>
      </c>
      <c r="N208" s="22">
        <v>77</v>
      </c>
      <c r="O208"/>
    </row>
    <row r="209" spans="1:15" ht="12.75">
      <c r="A209" s="20" t="s">
        <v>531</v>
      </c>
      <c r="B209" s="21">
        <v>299</v>
      </c>
      <c r="C209" s="21">
        <v>261</v>
      </c>
      <c r="D209" s="21">
        <v>8</v>
      </c>
      <c r="E209" s="21">
        <v>13</v>
      </c>
      <c r="F209" s="21">
        <v>4</v>
      </c>
      <c r="G209" s="21">
        <v>0</v>
      </c>
      <c r="H209" s="21">
        <v>3</v>
      </c>
      <c r="I209" s="21">
        <f t="shared" si="4"/>
        <v>299</v>
      </c>
      <c r="J209" s="21">
        <v>12</v>
      </c>
      <c r="K209" s="21">
        <v>287</v>
      </c>
      <c r="L209" s="21">
        <v>169</v>
      </c>
      <c r="M209" s="21">
        <v>136</v>
      </c>
      <c r="N209" s="22">
        <v>33</v>
      </c>
      <c r="O209"/>
    </row>
    <row r="210" spans="1:15" ht="12.75">
      <c r="A210" s="20" t="s">
        <v>558</v>
      </c>
      <c r="B210" s="21">
        <v>699</v>
      </c>
      <c r="C210" s="21">
        <v>663</v>
      </c>
      <c r="D210" s="21">
        <v>2</v>
      </c>
      <c r="E210" s="21">
        <v>7</v>
      </c>
      <c r="F210" s="21">
        <v>0</v>
      </c>
      <c r="G210" s="21">
        <v>0</v>
      </c>
      <c r="H210" s="21">
        <v>1</v>
      </c>
      <c r="I210" s="21">
        <f t="shared" si="4"/>
        <v>699</v>
      </c>
      <c r="J210" s="21">
        <v>48</v>
      </c>
      <c r="K210" s="21">
        <v>651</v>
      </c>
      <c r="L210" s="21">
        <v>336</v>
      </c>
      <c r="M210" s="21">
        <v>287</v>
      </c>
      <c r="N210" s="22">
        <v>49</v>
      </c>
      <c r="O210"/>
    </row>
    <row r="211" spans="1:15" ht="12.75">
      <c r="A211" s="23" t="s">
        <v>705</v>
      </c>
      <c r="B211" s="33">
        <v>2245</v>
      </c>
      <c r="C211" s="33">
        <v>2031</v>
      </c>
      <c r="D211" s="33">
        <v>2</v>
      </c>
      <c r="E211" s="33">
        <v>121</v>
      </c>
      <c r="F211" s="33">
        <v>14</v>
      </c>
      <c r="G211" s="33">
        <v>0</v>
      </c>
      <c r="H211" s="33">
        <v>32</v>
      </c>
      <c r="I211" s="33">
        <v>2245</v>
      </c>
      <c r="J211" s="33">
        <v>98</v>
      </c>
      <c r="K211" s="33">
        <v>2147</v>
      </c>
      <c r="L211" s="33">
        <v>1149</v>
      </c>
      <c r="M211" s="33">
        <v>893</v>
      </c>
      <c r="N211" s="34">
        <v>256</v>
      </c>
      <c r="O211"/>
    </row>
    <row r="212" spans="1:15" ht="12.75">
      <c r="A212" s="28" t="s">
        <v>627</v>
      </c>
      <c r="B212" s="29">
        <v>4151</v>
      </c>
      <c r="C212" s="29">
        <v>3920</v>
      </c>
      <c r="D212" s="29">
        <v>11</v>
      </c>
      <c r="E212" s="29">
        <v>67</v>
      </c>
      <c r="F212" s="29">
        <v>8</v>
      </c>
      <c r="G212" s="29">
        <v>0</v>
      </c>
      <c r="H212" s="29">
        <v>77</v>
      </c>
      <c r="I212" s="29">
        <v>4151</v>
      </c>
      <c r="J212" s="29">
        <v>251</v>
      </c>
      <c r="K212" s="29">
        <v>3900</v>
      </c>
      <c r="L212" s="29">
        <v>2285</v>
      </c>
      <c r="M212" s="29">
        <v>1782</v>
      </c>
      <c r="N212" s="30">
        <v>503</v>
      </c>
      <c r="O212"/>
    </row>
    <row r="213" spans="1:15" ht="12.75">
      <c r="A213" s="20" t="s">
        <v>92</v>
      </c>
      <c r="B213" s="21">
        <v>524</v>
      </c>
      <c r="C213" s="21">
        <v>509</v>
      </c>
      <c r="D213" s="21">
        <v>1</v>
      </c>
      <c r="E213" s="21">
        <v>1</v>
      </c>
      <c r="F213" s="21">
        <v>0</v>
      </c>
      <c r="G213" s="21">
        <v>0</v>
      </c>
      <c r="H213" s="21">
        <v>4</v>
      </c>
      <c r="I213" s="21">
        <f t="shared" si="4"/>
        <v>524</v>
      </c>
      <c r="J213" s="21">
        <v>28</v>
      </c>
      <c r="K213" s="21">
        <v>496</v>
      </c>
      <c r="L213" s="21">
        <v>300</v>
      </c>
      <c r="M213" s="21">
        <v>234</v>
      </c>
      <c r="N213" s="22">
        <v>66</v>
      </c>
      <c r="O213"/>
    </row>
    <row r="214" spans="1:15" ht="12.75">
      <c r="A214" s="20" t="s">
        <v>232</v>
      </c>
      <c r="B214" s="21">
        <v>364</v>
      </c>
      <c r="C214" s="21">
        <v>338</v>
      </c>
      <c r="D214" s="21">
        <v>0</v>
      </c>
      <c r="E214" s="21">
        <v>7</v>
      </c>
      <c r="F214" s="21">
        <v>0</v>
      </c>
      <c r="G214" s="21">
        <v>0</v>
      </c>
      <c r="H214" s="21">
        <v>15</v>
      </c>
      <c r="I214" s="21">
        <f t="shared" si="4"/>
        <v>364</v>
      </c>
      <c r="J214" s="21">
        <v>39</v>
      </c>
      <c r="K214" s="21">
        <v>325</v>
      </c>
      <c r="L214" s="21">
        <v>163</v>
      </c>
      <c r="M214" s="21">
        <v>138</v>
      </c>
      <c r="N214" s="22">
        <v>25</v>
      </c>
      <c r="O214"/>
    </row>
    <row r="215" spans="1:15" ht="12.75">
      <c r="A215" s="20" t="s">
        <v>248</v>
      </c>
      <c r="B215" s="21">
        <v>442</v>
      </c>
      <c r="C215" s="21">
        <v>414</v>
      </c>
      <c r="D215" s="21">
        <v>2</v>
      </c>
      <c r="E215" s="21">
        <v>16</v>
      </c>
      <c r="F215" s="21">
        <v>3</v>
      </c>
      <c r="G215" s="21">
        <v>0</v>
      </c>
      <c r="H215" s="21">
        <v>1</v>
      </c>
      <c r="I215" s="21">
        <f t="shared" si="4"/>
        <v>442</v>
      </c>
      <c r="J215" s="21">
        <v>16</v>
      </c>
      <c r="K215" s="21">
        <v>426</v>
      </c>
      <c r="L215" s="21">
        <v>240</v>
      </c>
      <c r="M215" s="21">
        <v>188</v>
      </c>
      <c r="N215" s="22">
        <v>52</v>
      </c>
      <c r="O215"/>
    </row>
    <row r="216" spans="1:15" ht="12.75">
      <c r="A216" s="20" t="s">
        <v>496</v>
      </c>
      <c r="B216" s="21">
        <v>1356</v>
      </c>
      <c r="C216" s="21">
        <v>1263</v>
      </c>
      <c r="D216" s="21">
        <v>1</v>
      </c>
      <c r="E216" s="21">
        <v>24</v>
      </c>
      <c r="F216" s="21">
        <v>5</v>
      </c>
      <c r="G216" s="21">
        <v>0</v>
      </c>
      <c r="H216" s="21">
        <v>34</v>
      </c>
      <c r="I216" s="21">
        <f t="shared" si="4"/>
        <v>1356</v>
      </c>
      <c r="J216" s="21">
        <v>111</v>
      </c>
      <c r="K216" s="21">
        <v>1245</v>
      </c>
      <c r="L216" s="21">
        <v>712</v>
      </c>
      <c r="M216" s="21">
        <v>582</v>
      </c>
      <c r="N216" s="22">
        <v>130</v>
      </c>
      <c r="O216"/>
    </row>
    <row r="217" spans="1:15" ht="12.75">
      <c r="A217" s="23" t="s">
        <v>705</v>
      </c>
      <c r="B217" s="33">
        <v>1465</v>
      </c>
      <c r="C217" s="33">
        <v>1396</v>
      </c>
      <c r="D217" s="33">
        <v>7</v>
      </c>
      <c r="E217" s="33">
        <v>19</v>
      </c>
      <c r="F217" s="33">
        <v>0</v>
      </c>
      <c r="G217" s="33">
        <v>0</v>
      </c>
      <c r="H217" s="33">
        <v>23</v>
      </c>
      <c r="I217" s="33">
        <v>1465</v>
      </c>
      <c r="J217" s="33">
        <v>57</v>
      </c>
      <c r="K217" s="33">
        <v>1408</v>
      </c>
      <c r="L217" s="33">
        <v>870</v>
      </c>
      <c r="M217" s="33">
        <v>640</v>
      </c>
      <c r="N217" s="34">
        <v>230</v>
      </c>
      <c r="O217"/>
    </row>
    <row r="218" spans="1:15" ht="12.75">
      <c r="A218" s="28" t="s">
        <v>628</v>
      </c>
      <c r="B218" s="29">
        <v>60580</v>
      </c>
      <c r="C218" s="29">
        <v>50807</v>
      </c>
      <c r="D218" s="29">
        <v>1811</v>
      </c>
      <c r="E218" s="29">
        <v>1377</v>
      </c>
      <c r="F218" s="29">
        <v>588</v>
      </c>
      <c r="G218" s="29">
        <v>1101</v>
      </c>
      <c r="H218" s="29">
        <v>2760</v>
      </c>
      <c r="I218" s="29">
        <v>60580</v>
      </c>
      <c r="J218" s="29">
        <v>5353</v>
      </c>
      <c r="K218" s="29">
        <v>55227</v>
      </c>
      <c r="L218" s="29">
        <v>26831</v>
      </c>
      <c r="M218" s="29">
        <v>24175</v>
      </c>
      <c r="N218" s="30">
        <v>2656</v>
      </c>
      <c r="O218"/>
    </row>
    <row r="219" spans="1:15" ht="12.75">
      <c r="A219" s="20" t="s">
        <v>126</v>
      </c>
      <c r="B219" s="21">
        <v>245</v>
      </c>
      <c r="C219" s="21">
        <v>231</v>
      </c>
      <c r="D219" s="21">
        <v>0</v>
      </c>
      <c r="E219" s="21">
        <v>7</v>
      </c>
      <c r="F219" s="21">
        <v>1</v>
      </c>
      <c r="G219" s="21">
        <v>0</v>
      </c>
      <c r="H219" s="21">
        <v>2</v>
      </c>
      <c r="I219" s="21">
        <f t="shared" si="4"/>
        <v>245</v>
      </c>
      <c r="J219" s="21">
        <v>2</v>
      </c>
      <c r="K219" s="21">
        <v>243</v>
      </c>
      <c r="L219" s="21">
        <v>99</v>
      </c>
      <c r="M219" s="21">
        <v>92</v>
      </c>
      <c r="N219" s="22">
        <v>7</v>
      </c>
      <c r="O219"/>
    </row>
    <row r="220" spans="1:15" ht="12.75">
      <c r="A220" s="20" t="s">
        <v>151</v>
      </c>
      <c r="B220" s="21">
        <v>85</v>
      </c>
      <c r="C220" s="21">
        <v>79</v>
      </c>
      <c r="D220" s="21">
        <v>0</v>
      </c>
      <c r="E220" s="21">
        <v>1</v>
      </c>
      <c r="F220" s="21">
        <v>0</v>
      </c>
      <c r="G220" s="21">
        <v>1</v>
      </c>
      <c r="H220" s="21">
        <v>0</v>
      </c>
      <c r="I220" s="21">
        <f t="shared" si="4"/>
        <v>85</v>
      </c>
      <c r="J220" s="21">
        <v>0</v>
      </c>
      <c r="K220" s="21">
        <v>85</v>
      </c>
      <c r="L220" s="21">
        <v>39</v>
      </c>
      <c r="M220" s="21">
        <v>35</v>
      </c>
      <c r="N220" s="22">
        <v>4</v>
      </c>
      <c r="O220"/>
    </row>
    <row r="221" spans="1:15" ht="12.75">
      <c r="A221" s="20" t="s">
        <v>61</v>
      </c>
      <c r="B221" s="21">
        <v>527</v>
      </c>
      <c r="C221" s="21">
        <v>486</v>
      </c>
      <c r="D221" s="21">
        <v>1</v>
      </c>
      <c r="E221" s="21">
        <v>16</v>
      </c>
      <c r="F221" s="21">
        <v>0</v>
      </c>
      <c r="G221" s="21">
        <v>0</v>
      </c>
      <c r="H221" s="21">
        <v>7</v>
      </c>
      <c r="I221" s="21">
        <f t="shared" si="4"/>
        <v>527</v>
      </c>
      <c r="J221" s="21">
        <v>16</v>
      </c>
      <c r="K221" s="21">
        <v>511</v>
      </c>
      <c r="L221" s="21">
        <v>255</v>
      </c>
      <c r="M221" s="21">
        <v>220</v>
      </c>
      <c r="N221" s="22">
        <v>35</v>
      </c>
      <c r="O221"/>
    </row>
    <row r="222" spans="1:15" ht="12.75">
      <c r="A222" s="20" t="s">
        <v>207</v>
      </c>
      <c r="B222" s="21">
        <v>32</v>
      </c>
      <c r="C222" s="21">
        <v>25</v>
      </c>
      <c r="D222" s="21">
        <v>0</v>
      </c>
      <c r="E222" s="21">
        <v>2</v>
      </c>
      <c r="F222" s="21">
        <v>0</v>
      </c>
      <c r="G222" s="21">
        <v>0</v>
      </c>
      <c r="H222" s="21">
        <v>0</v>
      </c>
      <c r="I222" s="21">
        <f t="shared" si="4"/>
        <v>32</v>
      </c>
      <c r="J222" s="21">
        <v>1</v>
      </c>
      <c r="K222" s="21">
        <v>31</v>
      </c>
      <c r="L222" s="21">
        <v>16</v>
      </c>
      <c r="M222" s="21">
        <v>13</v>
      </c>
      <c r="N222" s="22">
        <v>3</v>
      </c>
      <c r="O222"/>
    </row>
    <row r="223" spans="1:15" ht="12.75">
      <c r="A223" s="20" t="s">
        <v>4</v>
      </c>
      <c r="B223" s="21">
        <v>455</v>
      </c>
      <c r="C223" s="21">
        <v>418</v>
      </c>
      <c r="D223" s="21">
        <v>1</v>
      </c>
      <c r="E223" s="21">
        <v>4</v>
      </c>
      <c r="F223" s="21">
        <v>1</v>
      </c>
      <c r="G223" s="21">
        <v>0</v>
      </c>
      <c r="H223" s="21">
        <v>18</v>
      </c>
      <c r="I223" s="21">
        <f t="shared" si="4"/>
        <v>455</v>
      </c>
      <c r="J223" s="21">
        <v>42</v>
      </c>
      <c r="K223" s="21">
        <v>413</v>
      </c>
      <c r="L223" s="21">
        <v>198</v>
      </c>
      <c r="M223" s="21">
        <v>178</v>
      </c>
      <c r="N223" s="22">
        <v>20</v>
      </c>
      <c r="O223"/>
    </row>
    <row r="224" spans="1:15" ht="12.75">
      <c r="A224" s="20" t="s">
        <v>222</v>
      </c>
      <c r="B224" s="21">
        <v>49379</v>
      </c>
      <c r="C224" s="21">
        <v>40300</v>
      </c>
      <c r="D224" s="21">
        <v>1768</v>
      </c>
      <c r="E224" s="21">
        <v>1144</v>
      </c>
      <c r="F224" s="21">
        <v>531</v>
      </c>
      <c r="G224" s="21">
        <v>1082</v>
      </c>
      <c r="H224" s="21">
        <v>2659</v>
      </c>
      <c r="I224" s="21">
        <f t="shared" si="4"/>
        <v>49379</v>
      </c>
      <c r="J224" s="21">
        <v>5066</v>
      </c>
      <c r="K224" s="21">
        <v>44313</v>
      </c>
      <c r="L224" s="21">
        <v>21936</v>
      </c>
      <c r="M224" s="21">
        <v>19726</v>
      </c>
      <c r="N224" s="22">
        <v>2210</v>
      </c>
      <c r="O224"/>
    </row>
    <row r="225" spans="1:15" ht="12.75">
      <c r="A225" s="20" t="s">
        <v>64</v>
      </c>
      <c r="B225" s="21">
        <v>134</v>
      </c>
      <c r="C225" s="21">
        <v>129</v>
      </c>
      <c r="D225" s="21">
        <v>1</v>
      </c>
      <c r="E225" s="21">
        <v>4</v>
      </c>
      <c r="F225" s="21">
        <v>0</v>
      </c>
      <c r="G225" s="21">
        <v>0</v>
      </c>
      <c r="H225" s="21">
        <v>0</v>
      </c>
      <c r="I225" s="21">
        <f t="shared" si="4"/>
        <v>134</v>
      </c>
      <c r="J225" s="21">
        <v>3</v>
      </c>
      <c r="K225" s="21">
        <v>131</v>
      </c>
      <c r="L225" s="21">
        <v>61</v>
      </c>
      <c r="M225" s="21">
        <v>58</v>
      </c>
      <c r="N225" s="22">
        <v>3</v>
      </c>
      <c r="O225"/>
    </row>
    <row r="226" spans="1:15" ht="12.75">
      <c r="A226" s="20" t="s">
        <v>250</v>
      </c>
      <c r="B226" s="21">
        <v>822</v>
      </c>
      <c r="C226" s="21">
        <v>775</v>
      </c>
      <c r="D226" s="21">
        <v>1</v>
      </c>
      <c r="E226" s="21">
        <v>22</v>
      </c>
      <c r="F226" s="21">
        <v>5</v>
      </c>
      <c r="G226" s="21">
        <v>4</v>
      </c>
      <c r="H226" s="21">
        <v>2</v>
      </c>
      <c r="I226" s="21">
        <f t="shared" si="4"/>
        <v>822</v>
      </c>
      <c r="J226" s="21">
        <v>13</v>
      </c>
      <c r="K226" s="21">
        <v>809</v>
      </c>
      <c r="L226" s="21">
        <v>397</v>
      </c>
      <c r="M226" s="21">
        <v>333</v>
      </c>
      <c r="N226" s="22">
        <v>64</v>
      </c>
      <c r="O226"/>
    </row>
    <row r="227" spans="1:15" ht="12.75">
      <c r="A227" s="20" t="s">
        <v>52</v>
      </c>
      <c r="B227" s="21">
        <v>121</v>
      </c>
      <c r="C227" s="21">
        <v>117</v>
      </c>
      <c r="D227" s="21">
        <v>0</v>
      </c>
      <c r="E227" s="21">
        <v>0</v>
      </c>
      <c r="F227" s="21">
        <v>1</v>
      </c>
      <c r="G227" s="21">
        <v>0</v>
      </c>
      <c r="H227" s="21">
        <v>0</v>
      </c>
      <c r="I227" s="21">
        <f t="shared" si="4"/>
        <v>121</v>
      </c>
      <c r="J227" s="21">
        <v>0</v>
      </c>
      <c r="K227" s="21">
        <v>121</v>
      </c>
      <c r="L227" s="21">
        <v>46</v>
      </c>
      <c r="M227" s="21">
        <v>41</v>
      </c>
      <c r="N227" s="22">
        <v>5</v>
      </c>
      <c r="O227"/>
    </row>
    <row r="228" spans="1:15" ht="12.75">
      <c r="A228" s="20" t="s">
        <v>13</v>
      </c>
      <c r="B228" s="21">
        <v>165</v>
      </c>
      <c r="C228" s="21">
        <v>153</v>
      </c>
      <c r="D228" s="21">
        <v>0</v>
      </c>
      <c r="E228" s="21">
        <v>8</v>
      </c>
      <c r="F228" s="21">
        <v>0</v>
      </c>
      <c r="G228" s="21">
        <v>0</v>
      </c>
      <c r="H228" s="21">
        <v>0</v>
      </c>
      <c r="I228" s="21">
        <f t="shared" si="4"/>
        <v>165</v>
      </c>
      <c r="J228" s="21">
        <v>6</v>
      </c>
      <c r="K228" s="21">
        <v>159</v>
      </c>
      <c r="L228" s="21">
        <v>85</v>
      </c>
      <c r="M228" s="21">
        <v>72</v>
      </c>
      <c r="N228" s="22">
        <v>13</v>
      </c>
      <c r="O228"/>
    </row>
    <row r="229" spans="1:15" ht="12.75">
      <c r="A229" s="20" t="s">
        <v>335</v>
      </c>
      <c r="B229" s="21">
        <v>255</v>
      </c>
      <c r="C229" s="21">
        <v>235</v>
      </c>
      <c r="D229" s="21">
        <v>4</v>
      </c>
      <c r="E229" s="21">
        <v>3</v>
      </c>
      <c r="F229" s="21">
        <v>1</v>
      </c>
      <c r="G229" s="21">
        <v>0</v>
      </c>
      <c r="H229" s="21">
        <v>4</v>
      </c>
      <c r="I229" s="21">
        <f t="shared" si="4"/>
        <v>255</v>
      </c>
      <c r="J229" s="21">
        <v>5</v>
      </c>
      <c r="K229" s="21">
        <v>250</v>
      </c>
      <c r="L229" s="21">
        <v>113</v>
      </c>
      <c r="M229" s="21">
        <v>102</v>
      </c>
      <c r="N229" s="22">
        <v>11</v>
      </c>
      <c r="O229"/>
    </row>
    <row r="230" spans="1:15" ht="12.75">
      <c r="A230" s="20" t="s">
        <v>336</v>
      </c>
      <c r="B230" s="21">
        <v>611</v>
      </c>
      <c r="C230" s="21">
        <v>573</v>
      </c>
      <c r="D230" s="21">
        <v>1</v>
      </c>
      <c r="E230" s="21">
        <v>17</v>
      </c>
      <c r="F230" s="21">
        <v>1</v>
      </c>
      <c r="G230" s="21">
        <v>0</v>
      </c>
      <c r="H230" s="21">
        <v>2</v>
      </c>
      <c r="I230" s="21">
        <f t="shared" si="4"/>
        <v>611</v>
      </c>
      <c r="J230" s="21">
        <v>20</v>
      </c>
      <c r="K230" s="21">
        <v>591</v>
      </c>
      <c r="L230" s="21">
        <v>271</v>
      </c>
      <c r="M230" s="21">
        <v>247</v>
      </c>
      <c r="N230" s="22">
        <v>24</v>
      </c>
      <c r="O230"/>
    </row>
    <row r="231" spans="1:15" ht="12.75">
      <c r="A231" s="20" t="s">
        <v>411</v>
      </c>
      <c r="B231" s="21">
        <v>860</v>
      </c>
      <c r="C231" s="21">
        <v>782</v>
      </c>
      <c r="D231" s="21">
        <v>7</v>
      </c>
      <c r="E231" s="21">
        <v>10</v>
      </c>
      <c r="F231" s="21">
        <v>18</v>
      </c>
      <c r="G231" s="21">
        <v>13</v>
      </c>
      <c r="H231" s="21">
        <v>4</v>
      </c>
      <c r="I231" s="21">
        <f t="shared" si="4"/>
        <v>860</v>
      </c>
      <c r="J231" s="21">
        <v>17</v>
      </c>
      <c r="K231" s="21">
        <v>843</v>
      </c>
      <c r="L231" s="21">
        <v>326</v>
      </c>
      <c r="M231" s="21">
        <v>309</v>
      </c>
      <c r="N231" s="22">
        <v>17</v>
      </c>
      <c r="O231"/>
    </row>
    <row r="232" spans="1:15" ht="12.75">
      <c r="A232" s="20" t="s">
        <v>570</v>
      </c>
      <c r="B232" s="21">
        <v>1286</v>
      </c>
      <c r="C232" s="21">
        <v>1215</v>
      </c>
      <c r="D232" s="21">
        <v>5</v>
      </c>
      <c r="E232" s="21">
        <v>24</v>
      </c>
      <c r="F232" s="21">
        <v>1</v>
      </c>
      <c r="G232" s="21">
        <v>0</v>
      </c>
      <c r="H232" s="21">
        <v>8</v>
      </c>
      <c r="I232" s="21">
        <f t="shared" si="4"/>
        <v>1286</v>
      </c>
      <c r="J232" s="21">
        <v>27</v>
      </c>
      <c r="K232" s="21">
        <v>1259</v>
      </c>
      <c r="L232" s="21">
        <v>574</v>
      </c>
      <c r="M232" s="21">
        <v>531</v>
      </c>
      <c r="N232" s="22">
        <v>43</v>
      </c>
      <c r="O232"/>
    </row>
    <row r="233" spans="1:15" ht="12.75">
      <c r="A233" s="23" t="s">
        <v>705</v>
      </c>
      <c r="B233" s="33">
        <v>5603</v>
      </c>
      <c r="C233" s="33">
        <v>5289</v>
      </c>
      <c r="D233" s="33">
        <v>22</v>
      </c>
      <c r="E233" s="33">
        <v>115</v>
      </c>
      <c r="F233" s="33">
        <v>28</v>
      </c>
      <c r="G233" s="33">
        <v>1</v>
      </c>
      <c r="H233" s="33">
        <v>54</v>
      </c>
      <c r="I233" s="33">
        <v>5603</v>
      </c>
      <c r="J233" s="33">
        <v>135</v>
      </c>
      <c r="K233" s="33">
        <v>5468</v>
      </c>
      <c r="L233" s="33">
        <v>2415</v>
      </c>
      <c r="M233" s="33">
        <v>2218</v>
      </c>
      <c r="N233" s="34">
        <v>197</v>
      </c>
      <c r="O233"/>
    </row>
    <row r="234" spans="1:15" ht="12.75">
      <c r="A234" s="28" t="s">
        <v>629</v>
      </c>
      <c r="B234" s="29">
        <v>27576</v>
      </c>
      <c r="C234" s="29">
        <v>22462</v>
      </c>
      <c r="D234" s="29">
        <v>705</v>
      </c>
      <c r="E234" s="29">
        <v>2156</v>
      </c>
      <c r="F234" s="29">
        <v>103</v>
      </c>
      <c r="G234" s="29">
        <v>7</v>
      </c>
      <c r="H234" s="29">
        <v>778</v>
      </c>
      <c r="I234" s="29">
        <v>27576</v>
      </c>
      <c r="J234" s="29">
        <v>1713</v>
      </c>
      <c r="K234" s="29">
        <v>25863</v>
      </c>
      <c r="L234" s="29">
        <v>12827</v>
      </c>
      <c r="M234" s="29">
        <v>11069</v>
      </c>
      <c r="N234" s="30">
        <v>1758</v>
      </c>
      <c r="O234"/>
    </row>
    <row r="235" spans="1:15" ht="12.75">
      <c r="A235" s="20" t="s">
        <v>195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f t="shared" si="4"/>
        <v>0</v>
      </c>
      <c r="J235" s="21">
        <v>0</v>
      </c>
      <c r="K235" s="21">
        <v>0</v>
      </c>
      <c r="L235" s="21">
        <v>0</v>
      </c>
      <c r="M235" s="21">
        <v>0</v>
      </c>
      <c r="N235" s="22">
        <v>0</v>
      </c>
      <c r="O235"/>
    </row>
    <row r="236" spans="1:15" ht="12.75">
      <c r="A236" s="20" t="s">
        <v>219</v>
      </c>
      <c r="B236" s="21">
        <v>697</v>
      </c>
      <c r="C236" s="21">
        <v>609</v>
      </c>
      <c r="D236" s="21">
        <v>4</v>
      </c>
      <c r="E236" s="21">
        <v>45</v>
      </c>
      <c r="F236" s="21">
        <v>1</v>
      </c>
      <c r="G236" s="21">
        <v>0</v>
      </c>
      <c r="H236" s="21">
        <v>6</v>
      </c>
      <c r="I236" s="21">
        <f t="shared" si="4"/>
        <v>697</v>
      </c>
      <c r="J236" s="21">
        <v>19</v>
      </c>
      <c r="K236" s="21">
        <v>678</v>
      </c>
      <c r="L236" s="21">
        <v>337</v>
      </c>
      <c r="M236" s="21">
        <v>286</v>
      </c>
      <c r="N236" s="22">
        <v>51</v>
      </c>
      <c r="O236"/>
    </row>
    <row r="237" spans="1:15" ht="12.75">
      <c r="A237" s="20" t="s">
        <v>244</v>
      </c>
      <c r="B237" s="21">
        <v>161</v>
      </c>
      <c r="C237" s="21">
        <v>141</v>
      </c>
      <c r="D237" s="21">
        <v>0</v>
      </c>
      <c r="E237" s="21">
        <v>16</v>
      </c>
      <c r="F237" s="21">
        <v>0</v>
      </c>
      <c r="G237" s="21">
        <v>0</v>
      </c>
      <c r="H237" s="21">
        <v>0</v>
      </c>
      <c r="I237" s="21">
        <f t="shared" si="4"/>
        <v>161</v>
      </c>
      <c r="J237" s="21">
        <v>2</v>
      </c>
      <c r="K237" s="21">
        <v>159</v>
      </c>
      <c r="L237" s="21">
        <v>68</v>
      </c>
      <c r="M237" s="21">
        <v>57</v>
      </c>
      <c r="N237" s="22">
        <v>11</v>
      </c>
      <c r="O237"/>
    </row>
    <row r="238" spans="1:15" ht="12.75">
      <c r="A238" s="20" t="s">
        <v>318</v>
      </c>
      <c r="B238" s="21">
        <v>348</v>
      </c>
      <c r="C238" s="21">
        <v>290</v>
      </c>
      <c r="D238" s="21">
        <v>3</v>
      </c>
      <c r="E238" s="21">
        <v>31</v>
      </c>
      <c r="F238" s="21">
        <v>0</v>
      </c>
      <c r="G238" s="21">
        <v>0</v>
      </c>
      <c r="H238" s="21">
        <v>10</v>
      </c>
      <c r="I238" s="21">
        <f t="shared" si="4"/>
        <v>348</v>
      </c>
      <c r="J238" s="21">
        <v>10</v>
      </c>
      <c r="K238" s="21">
        <v>338</v>
      </c>
      <c r="L238" s="21">
        <v>152</v>
      </c>
      <c r="M238" s="21">
        <v>133</v>
      </c>
      <c r="N238" s="22">
        <v>19</v>
      </c>
      <c r="O238"/>
    </row>
    <row r="239" spans="1:15" ht="12.75">
      <c r="A239" s="20" t="s">
        <v>349</v>
      </c>
      <c r="B239" s="21">
        <v>2840</v>
      </c>
      <c r="C239" s="21">
        <v>2495</v>
      </c>
      <c r="D239" s="21">
        <v>5</v>
      </c>
      <c r="E239" s="21">
        <v>171</v>
      </c>
      <c r="F239" s="21">
        <v>2</v>
      </c>
      <c r="G239" s="21">
        <v>0</v>
      </c>
      <c r="H239" s="21">
        <v>83</v>
      </c>
      <c r="I239" s="21">
        <f t="shared" si="4"/>
        <v>2840</v>
      </c>
      <c r="J239" s="21">
        <v>169</v>
      </c>
      <c r="K239" s="21">
        <v>2671</v>
      </c>
      <c r="L239" s="21">
        <v>1393</v>
      </c>
      <c r="M239" s="21">
        <v>1211</v>
      </c>
      <c r="N239" s="22">
        <v>182</v>
      </c>
      <c r="O239"/>
    </row>
    <row r="240" spans="1:15" ht="12.75">
      <c r="A240" s="20" t="s">
        <v>67</v>
      </c>
      <c r="B240" s="21">
        <v>1220</v>
      </c>
      <c r="C240" s="21">
        <v>1030</v>
      </c>
      <c r="D240" s="21">
        <v>4</v>
      </c>
      <c r="E240" s="21">
        <v>97</v>
      </c>
      <c r="F240" s="21">
        <v>4</v>
      </c>
      <c r="G240" s="21">
        <v>0</v>
      </c>
      <c r="H240" s="21">
        <v>8</v>
      </c>
      <c r="I240" s="21">
        <f t="shared" si="4"/>
        <v>1220</v>
      </c>
      <c r="J240" s="21">
        <v>39</v>
      </c>
      <c r="K240" s="21">
        <v>1181</v>
      </c>
      <c r="L240" s="21">
        <v>554</v>
      </c>
      <c r="M240" s="21">
        <v>486</v>
      </c>
      <c r="N240" s="22">
        <v>68</v>
      </c>
      <c r="O240"/>
    </row>
    <row r="241" spans="1:15" ht="12.75">
      <c r="A241" s="20" t="s">
        <v>434</v>
      </c>
      <c r="B241" s="21">
        <v>610</v>
      </c>
      <c r="C241" s="21">
        <v>498</v>
      </c>
      <c r="D241" s="21">
        <v>6</v>
      </c>
      <c r="E241" s="21">
        <v>64</v>
      </c>
      <c r="F241" s="21">
        <v>1</v>
      </c>
      <c r="G241" s="21">
        <v>0</v>
      </c>
      <c r="H241" s="21">
        <v>19</v>
      </c>
      <c r="I241" s="21">
        <f t="shared" si="4"/>
        <v>610</v>
      </c>
      <c r="J241" s="21">
        <v>41</v>
      </c>
      <c r="K241" s="21">
        <v>569</v>
      </c>
      <c r="L241" s="21">
        <v>276</v>
      </c>
      <c r="M241" s="21">
        <v>240</v>
      </c>
      <c r="N241" s="22">
        <v>36</v>
      </c>
      <c r="O241"/>
    </row>
    <row r="242" spans="1:15" ht="12.75">
      <c r="A242" s="20" t="s">
        <v>436</v>
      </c>
      <c r="B242" s="21">
        <v>6187</v>
      </c>
      <c r="C242" s="21">
        <v>4515</v>
      </c>
      <c r="D242" s="21">
        <v>370</v>
      </c>
      <c r="E242" s="21">
        <v>415</v>
      </c>
      <c r="F242" s="21">
        <v>55</v>
      </c>
      <c r="G242" s="21">
        <v>2</v>
      </c>
      <c r="H242" s="21">
        <v>389</v>
      </c>
      <c r="I242" s="21">
        <f t="shared" si="4"/>
        <v>6187</v>
      </c>
      <c r="J242" s="21">
        <v>786</v>
      </c>
      <c r="K242" s="21">
        <v>5401</v>
      </c>
      <c r="L242" s="21">
        <v>2988</v>
      </c>
      <c r="M242" s="21">
        <v>2534</v>
      </c>
      <c r="N242" s="22">
        <v>454</v>
      </c>
      <c r="O242"/>
    </row>
    <row r="243" spans="1:15" ht="12.75">
      <c r="A243" s="20" t="s">
        <v>30</v>
      </c>
      <c r="B243" s="21">
        <v>1525</v>
      </c>
      <c r="C243" s="21">
        <v>1194</v>
      </c>
      <c r="D243" s="21">
        <v>7</v>
      </c>
      <c r="E243" s="21">
        <v>236</v>
      </c>
      <c r="F243" s="21">
        <v>9</v>
      </c>
      <c r="G243" s="21">
        <v>0</v>
      </c>
      <c r="H243" s="21">
        <v>14</v>
      </c>
      <c r="I243" s="21">
        <f t="shared" si="4"/>
        <v>1525</v>
      </c>
      <c r="J243" s="21">
        <v>41</v>
      </c>
      <c r="K243" s="21">
        <v>1484</v>
      </c>
      <c r="L243" s="21">
        <v>728</v>
      </c>
      <c r="M243" s="21">
        <v>609</v>
      </c>
      <c r="N243" s="22">
        <v>119</v>
      </c>
      <c r="O243"/>
    </row>
    <row r="244" spans="1:15" s="11" customFormat="1" ht="12.75">
      <c r="A244" s="20" t="s">
        <v>589</v>
      </c>
      <c r="B244" s="21">
        <v>2212</v>
      </c>
      <c r="C244" s="21">
        <v>1676</v>
      </c>
      <c r="D244" s="21">
        <v>208</v>
      </c>
      <c r="E244" s="21">
        <v>188</v>
      </c>
      <c r="F244" s="21">
        <v>11</v>
      </c>
      <c r="G244" s="21">
        <v>3</v>
      </c>
      <c r="H244" s="21">
        <v>33</v>
      </c>
      <c r="I244" s="21">
        <f t="shared" si="4"/>
        <v>2212</v>
      </c>
      <c r="J244" s="21">
        <v>90</v>
      </c>
      <c r="K244" s="21">
        <v>2122</v>
      </c>
      <c r="L244" s="21">
        <v>1086</v>
      </c>
      <c r="M244" s="21">
        <v>901</v>
      </c>
      <c r="N244" s="22">
        <v>185</v>
      </c>
      <c r="O244"/>
    </row>
    <row r="245" spans="1:15" ht="12.75">
      <c r="A245" s="20" t="s">
        <v>702</v>
      </c>
      <c r="B245" s="21">
        <v>87</v>
      </c>
      <c r="C245" s="21">
        <v>77</v>
      </c>
      <c r="D245" s="21">
        <v>0</v>
      </c>
      <c r="E245" s="21">
        <v>4</v>
      </c>
      <c r="F245" s="21">
        <v>0</v>
      </c>
      <c r="G245" s="21">
        <v>1</v>
      </c>
      <c r="H245" s="21">
        <v>0</v>
      </c>
      <c r="I245" s="21">
        <f t="shared" si="4"/>
        <v>87</v>
      </c>
      <c r="J245" s="21">
        <v>0</v>
      </c>
      <c r="K245" s="21">
        <v>87</v>
      </c>
      <c r="L245" s="21">
        <v>41</v>
      </c>
      <c r="M245" s="21">
        <v>36</v>
      </c>
      <c r="N245" s="22">
        <v>5</v>
      </c>
      <c r="O245"/>
    </row>
    <row r="246" spans="1:15" ht="12.75">
      <c r="A246" s="23" t="s">
        <v>705</v>
      </c>
      <c r="B246" s="33">
        <v>11689</v>
      </c>
      <c r="C246" s="33">
        <v>9937</v>
      </c>
      <c r="D246" s="33">
        <v>98</v>
      </c>
      <c r="E246" s="33">
        <v>889</v>
      </c>
      <c r="F246" s="33">
        <v>20</v>
      </c>
      <c r="G246" s="33">
        <v>1</v>
      </c>
      <c r="H246" s="33">
        <v>216</v>
      </c>
      <c r="I246" s="33">
        <v>11689</v>
      </c>
      <c r="J246" s="33">
        <v>516</v>
      </c>
      <c r="K246" s="33">
        <v>11173</v>
      </c>
      <c r="L246" s="33">
        <v>5204</v>
      </c>
      <c r="M246" s="33">
        <v>4576</v>
      </c>
      <c r="N246" s="34">
        <v>628</v>
      </c>
      <c r="O246"/>
    </row>
    <row r="247" spans="1:15" ht="12.75">
      <c r="A247" s="28" t="s">
        <v>630</v>
      </c>
      <c r="B247" s="29">
        <v>52431</v>
      </c>
      <c r="C247" s="29">
        <v>44994</v>
      </c>
      <c r="D247" s="29">
        <v>1268</v>
      </c>
      <c r="E247" s="29">
        <v>2841</v>
      </c>
      <c r="F247" s="29">
        <v>196</v>
      </c>
      <c r="G247" s="29">
        <v>36</v>
      </c>
      <c r="H247" s="29">
        <v>792</v>
      </c>
      <c r="I247" s="29">
        <v>52431</v>
      </c>
      <c r="J247" s="29">
        <v>2405</v>
      </c>
      <c r="K247" s="29">
        <v>50026</v>
      </c>
      <c r="L247" s="29">
        <v>22219</v>
      </c>
      <c r="M247" s="29">
        <v>19892</v>
      </c>
      <c r="N247" s="30">
        <v>2327</v>
      </c>
      <c r="O247"/>
    </row>
    <row r="248" spans="1:15" s="11" customFormat="1" ht="12.75">
      <c r="A248" s="20" t="s">
        <v>78</v>
      </c>
      <c r="B248" s="21">
        <v>550</v>
      </c>
      <c r="C248" s="21">
        <v>474</v>
      </c>
      <c r="D248" s="21">
        <v>1</v>
      </c>
      <c r="E248" s="21">
        <v>46</v>
      </c>
      <c r="F248" s="21">
        <v>0</v>
      </c>
      <c r="G248" s="21">
        <v>0</v>
      </c>
      <c r="H248" s="21">
        <v>6</v>
      </c>
      <c r="I248" s="21">
        <f t="shared" si="4"/>
        <v>550</v>
      </c>
      <c r="J248" s="21">
        <v>20</v>
      </c>
      <c r="K248" s="21">
        <v>530</v>
      </c>
      <c r="L248" s="21">
        <v>289</v>
      </c>
      <c r="M248" s="21">
        <v>228</v>
      </c>
      <c r="N248" s="22">
        <v>61</v>
      </c>
      <c r="O248"/>
    </row>
    <row r="249" spans="1:15" ht="12.75">
      <c r="A249" s="20" t="s">
        <v>82</v>
      </c>
      <c r="B249" s="21">
        <v>419</v>
      </c>
      <c r="C249" s="21">
        <v>379</v>
      </c>
      <c r="D249" s="21">
        <v>1</v>
      </c>
      <c r="E249" s="21">
        <v>30</v>
      </c>
      <c r="F249" s="21">
        <v>0</v>
      </c>
      <c r="G249" s="21">
        <v>0</v>
      </c>
      <c r="H249" s="21">
        <v>3</v>
      </c>
      <c r="I249" s="21">
        <f t="shared" si="4"/>
        <v>419</v>
      </c>
      <c r="J249" s="21">
        <v>10</v>
      </c>
      <c r="K249" s="21">
        <v>409</v>
      </c>
      <c r="L249" s="21">
        <v>177</v>
      </c>
      <c r="M249" s="21">
        <v>152</v>
      </c>
      <c r="N249" s="22">
        <v>25</v>
      </c>
      <c r="O249"/>
    </row>
    <row r="250" spans="1:15" ht="12.75">
      <c r="A250" s="20" t="s">
        <v>113</v>
      </c>
      <c r="B250" s="21">
        <v>1910</v>
      </c>
      <c r="C250" s="21">
        <v>1668</v>
      </c>
      <c r="D250" s="21">
        <v>12</v>
      </c>
      <c r="E250" s="21">
        <v>112</v>
      </c>
      <c r="F250" s="21">
        <v>5</v>
      </c>
      <c r="G250" s="21">
        <v>0</v>
      </c>
      <c r="H250" s="21">
        <v>3</v>
      </c>
      <c r="I250" s="21">
        <f t="shared" si="4"/>
        <v>1910</v>
      </c>
      <c r="J250" s="21">
        <v>74</v>
      </c>
      <c r="K250" s="21">
        <v>1836</v>
      </c>
      <c r="L250" s="21">
        <v>673</v>
      </c>
      <c r="M250" s="21">
        <v>645</v>
      </c>
      <c r="N250" s="22">
        <v>28</v>
      </c>
      <c r="O250"/>
    </row>
    <row r="251" spans="1:15" ht="12.75">
      <c r="A251" s="20" t="s">
        <v>122</v>
      </c>
      <c r="B251" s="21">
        <v>130</v>
      </c>
      <c r="C251" s="21">
        <v>104</v>
      </c>
      <c r="D251" s="21">
        <v>1</v>
      </c>
      <c r="E251" s="21">
        <v>13</v>
      </c>
      <c r="F251" s="21">
        <v>0</v>
      </c>
      <c r="G251" s="21">
        <v>1</v>
      </c>
      <c r="H251" s="21">
        <v>7</v>
      </c>
      <c r="I251" s="21">
        <f t="shared" si="4"/>
        <v>130</v>
      </c>
      <c r="J251" s="21">
        <v>7</v>
      </c>
      <c r="K251" s="21">
        <v>123</v>
      </c>
      <c r="L251" s="21">
        <v>71</v>
      </c>
      <c r="M251" s="21">
        <v>50</v>
      </c>
      <c r="N251" s="22">
        <v>21</v>
      </c>
      <c r="O251"/>
    </row>
    <row r="252" spans="1:15" ht="12.75">
      <c r="A252" s="20" t="s">
        <v>127</v>
      </c>
      <c r="B252" s="21">
        <v>336</v>
      </c>
      <c r="C252" s="21">
        <v>290</v>
      </c>
      <c r="D252" s="21">
        <v>2</v>
      </c>
      <c r="E252" s="21">
        <v>19</v>
      </c>
      <c r="F252" s="21">
        <v>1</v>
      </c>
      <c r="G252" s="21">
        <v>4</v>
      </c>
      <c r="H252" s="21">
        <v>5</v>
      </c>
      <c r="I252" s="21">
        <f t="shared" si="4"/>
        <v>336</v>
      </c>
      <c r="J252" s="21">
        <v>13</v>
      </c>
      <c r="K252" s="21">
        <v>323</v>
      </c>
      <c r="L252" s="21">
        <v>133</v>
      </c>
      <c r="M252" s="21">
        <v>128</v>
      </c>
      <c r="N252" s="22">
        <v>5</v>
      </c>
      <c r="O252"/>
    </row>
    <row r="253" spans="1:15" ht="12.75">
      <c r="A253" s="20" t="s">
        <v>166</v>
      </c>
      <c r="B253" s="21">
        <v>16036</v>
      </c>
      <c r="C253" s="21">
        <v>12832</v>
      </c>
      <c r="D253" s="21">
        <v>1141</v>
      </c>
      <c r="E253" s="21">
        <v>774</v>
      </c>
      <c r="F253" s="21">
        <v>85</v>
      </c>
      <c r="G253" s="21">
        <v>11</v>
      </c>
      <c r="H253" s="21">
        <v>330</v>
      </c>
      <c r="I253" s="21">
        <f t="shared" si="4"/>
        <v>16036</v>
      </c>
      <c r="J253" s="21">
        <v>1037</v>
      </c>
      <c r="K253" s="21">
        <v>14999</v>
      </c>
      <c r="L253" s="21">
        <v>7380</v>
      </c>
      <c r="M253" s="21">
        <v>6374</v>
      </c>
      <c r="N253" s="22">
        <v>1006</v>
      </c>
      <c r="O253"/>
    </row>
    <row r="254" spans="1:15" s="11" customFormat="1" ht="12.75">
      <c r="A254" s="20" t="s">
        <v>386</v>
      </c>
      <c r="B254" s="21">
        <v>1632</v>
      </c>
      <c r="C254" s="21">
        <v>1499</v>
      </c>
      <c r="D254" s="21">
        <v>2</v>
      </c>
      <c r="E254" s="21">
        <v>31</v>
      </c>
      <c r="F254" s="21">
        <v>3</v>
      </c>
      <c r="G254" s="21">
        <v>0</v>
      </c>
      <c r="H254" s="21">
        <v>34</v>
      </c>
      <c r="I254" s="21">
        <f t="shared" si="4"/>
        <v>1632</v>
      </c>
      <c r="J254" s="21">
        <v>94</v>
      </c>
      <c r="K254" s="21">
        <v>1538</v>
      </c>
      <c r="L254" s="21">
        <v>723</v>
      </c>
      <c r="M254" s="21">
        <v>648</v>
      </c>
      <c r="N254" s="22">
        <v>75</v>
      </c>
      <c r="O254"/>
    </row>
    <row r="255" spans="1:15" ht="12.75">
      <c r="A255" s="20" t="s">
        <v>407</v>
      </c>
      <c r="B255" s="21">
        <v>1002</v>
      </c>
      <c r="C255" s="21">
        <v>905</v>
      </c>
      <c r="D255" s="21">
        <v>3</v>
      </c>
      <c r="E255" s="21">
        <v>54</v>
      </c>
      <c r="F255" s="21">
        <v>1</v>
      </c>
      <c r="G255" s="21">
        <v>0</v>
      </c>
      <c r="H255" s="21">
        <v>3</v>
      </c>
      <c r="I255" s="21">
        <f t="shared" si="4"/>
        <v>1002</v>
      </c>
      <c r="J255" s="21">
        <v>32</v>
      </c>
      <c r="K255" s="21">
        <v>970</v>
      </c>
      <c r="L255" s="21">
        <v>421</v>
      </c>
      <c r="M255" s="21">
        <v>380</v>
      </c>
      <c r="N255" s="22">
        <v>41</v>
      </c>
      <c r="O255"/>
    </row>
    <row r="256" spans="1:15" ht="12.75">
      <c r="A256" s="20" t="s">
        <v>409</v>
      </c>
      <c r="B256" s="21">
        <v>145</v>
      </c>
      <c r="C256" s="21">
        <v>123</v>
      </c>
      <c r="D256" s="21">
        <v>1</v>
      </c>
      <c r="E256" s="21">
        <v>6</v>
      </c>
      <c r="F256" s="21">
        <v>0</v>
      </c>
      <c r="G256" s="21">
        <v>0</v>
      </c>
      <c r="H256" s="21">
        <v>6</v>
      </c>
      <c r="I256" s="21">
        <f t="shared" si="4"/>
        <v>145</v>
      </c>
      <c r="J256" s="21">
        <v>10</v>
      </c>
      <c r="K256" s="21">
        <v>135</v>
      </c>
      <c r="L256" s="21">
        <v>55</v>
      </c>
      <c r="M256" s="21">
        <v>52</v>
      </c>
      <c r="N256" s="22">
        <v>3</v>
      </c>
      <c r="O256"/>
    </row>
    <row r="257" spans="1:15" ht="12.75">
      <c r="A257" s="20" t="s">
        <v>447</v>
      </c>
      <c r="B257" s="21">
        <v>156</v>
      </c>
      <c r="C257" s="21">
        <v>134</v>
      </c>
      <c r="D257" s="21">
        <v>0</v>
      </c>
      <c r="E257" s="21">
        <v>6</v>
      </c>
      <c r="F257" s="21">
        <v>0</v>
      </c>
      <c r="G257" s="21">
        <v>2</v>
      </c>
      <c r="H257" s="21">
        <v>0</v>
      </c>
      <c r="I257" s="21">
        <f t="shared" si="4"/>
        <v>156</v>
      </c>
      <c r="J257" s="21">
        <v>5</v>
      </c>
      <c r="K257" s="21">
        <v>151</v>
      </c>
      <c r="L257" s="21">
        <v>72</v>
      </c>
      <c r="M257" s="21">
        <v>60</v>
      </c>
      <c r="N257" s="22">
        <v>12</v>
      </c>
      <c r="O257"/>
    </row>
    <row r="258" spans="1:15" ht="12.75">
      <c r="A258" s="20" t="s">
        <v>479</v>
      </c>
      <c r="B258" s="21">
        <v>1231</v>
      </c>
      <c r="C258" s="21">
        <v>1042</v>
      </c>
      <c r="D258" s="21">
        <v>8</v>
      </c>
      <c r="E258" s="21">
        <v>137</v>
      </c>
      <c r="F258" s="21">
        <v>1</v>
      </c>
      <c r="G258" s="21">
        <v>1</v>
      </c>
      <c r="H258" s="21">
        <v>1</v>
      </c>
      <c r="I258" s="21">
        <f t="shared" si="4"/>
        <v>1231</v>
      </c>
      <c r="J258" s="21">
        <v>26</v>
      </c>
      <c r="K258" s="21">
        <v>1205</v>
      </c>
      <c r="L258" s="21">
        <v>610</v>
      </c>
      <c r="M258" s="21">
        <v>501</v>
      </c>
      <c r="N258" s="22">
        <v>109</v>
      </c>
      <c r="O258"/>
    </row>
    <row r="259" spans="1:15" ht="12.75">
      <c r="A259" s="20" t="s">
        <v>45</v>
      </c>
      <c r="B259" s="21">
        <v>6019</v>
      </c>
      <c r="C259" s="21">
        <v>5335</v>
      </c>
      <c r="D259" s="21">
        <v>20</v>
      </c>
      <c r="E259" s="21">
        <v>365</v>
      </c>
      <c r="F259" s="21">
        <v>25</v>
      </c>
      <c r="G259" s="21">
        <v>1</v>
      </c>
      <c r="H259" s="21">
        <v>66</v>
      </c>
      <c r="I259" s="21">
        <f t="shared" si="4"/>
        <v>6019</v>
      </c>
      <c r="J259" s="21">
        <v>208</v>
      </c>
      <c r="K259" s="21">
        <v>5811</v>
      </c>
      <c r="L259" s="21">
        <v>2341</v>
      </c>
      <c r="M259" s="21">
        <v>2214</v>
      </c>
      <c r="N259" s="22">
        <v>127</v>
      </c>
      <c r="O259"/>
    </row>
    <row r="260" spans="1:15" ht="12.75">
      <c r="A260" s="20" t="s">
        <v>555</v>
      </c>
      <c r="B260" s="21">
        <v>530</v>
      </c>
      <c r="C260" s="21">
        <v>458</v>
      </c>
      <c r="D260" s="21">
        <v>0</v>
      </c>
      <c r="E260" s="21">
        <v>40</v>
      </c>
      <c r="F260" s="21">
        <v>0</v>
      </c>
      <c r="G260" s="21">
        <v>1</v>
      </c>
      <c r="H260" s="21">
        <v>3</v>
      </c>
      <c r="I260" s="21">
        <f t="shared" si="4"/>
        <v>530</v>
      </c>
      <c r="J260" s="21">
        <v>23</v>
      </c>
      <c r="K260" s="21">
        <v>507</v>
      </c>
      <c r="L260" s="21">
        <v>250</v>
      </c>
      <c r="M260" s="21">
        <v>218</v>
      </c>
      <c r="N260" s="22">
        <v>32</v>
      </c>
      <c r="O260"/>
    </row>
    <row r="261" spans="1:15" ht="12.75">
      <c r="A261" s="23" t="s">
        <v>705</v>
      </c>
      <c r="B261" s="33">
        <v>22335</v>
      </c>
      <c r="C261" s="33">
        <v>19751</v>
      </c>
      <c r="D261" s="33">
        <v>76</v>
      </c>
      <c r="E261" s="33">
        <v>1208</v>
      </c>
      <c r="F261" s="33">
        <v>75</v>
      </c>
      <c r="G261" s="33">
        <v>15</v>
      </c>
      <c r="H261" s="33">
        <v>325</v>
      </c>
      <c r="I261" s="33">
        <v>22335</v>
      </c>
      <c r="J261" s="33">
        <v>846</v>
      </c>
      <c r="K261" s="33">
        <v>21489</v>
      </c>
      <c r="L261" s="33">
        <v>9024</v>
      </c>
      <c r="M261" s="33">
        <v>8242</v>
      </c>
      <c r="N261" s="34">
        <v>782</v>
      </c>
      <c r="O261"/>
    </row>
    <row r="262" spans="1:15" ht="12.75">
      <c r="A262" s="28" t="s">
        <v>631</v>
      </c>
      <c r="B262" s="29">
        <v>4527</v>
      </c>
      <c r="C262" s="29">
        <v>4210</v>
      </c>
      <c r="D262" s="29">
        <v>35</v>
      </c>
      <c r="E262" s="29">
        <v>85</v>
      </c>
      <c r="F262" s="29">
        <v>9</v>
      </c>
      <c r="G262" s="29">
        <v>1</v>
      </c>
      <c r="H262" s="29">
        <v>77</v>
      </c>
      <c r="I262" s="29">
        <v>4527</v>
      </c>
      <c r="J262" s="29">
        <v>158</v>
      </c>
      <c r="K262" s="29">
        <v>4369</v>
      </c>
      <c r="L262" s="29">
        <v>2486</v>
      </c>
      <c r="M262" s="29">
        <v>1910</v>
      </c>
      <c r="N262" s="30">
        <v>576</v>
      </c>
      <c r="O262"/>
    </row>
    <row r="263" spans="1:15" ht="12.75">
      <c r="A263" s="20" t="s">
        <v>196</v>
      </c>
      <c r="B263" s="21">
        <v>130</v>
      </c>
      <c r="C263" s="21">
        <v>117</v>
      </c>
      <c r="D263" s="21">
        <v>0</v>
      </c>
      <c r="E263" s="21">
        <v>5</v>
      </c>
      <c r="F263" s="21">
        <v>0</v>
      </c>
      <c r="G263" s="21">
        <v>0</v>
      </c>
      <c r="H263" s="21">
        <v>2</v>
      </c>
      <c r="I263" s="21">
        <f t="shared" si="4"/>
        <v>130</v>
      </c>
      <c r="J263" s="21">
        <v>3</v>
      </c>
      <c r="K263" s="21">
        <v>127</v>
      </c>
      <c r="L263" s="21">
        <v>70</v>
      </c>
      <c r="M263" s="21">
        <v>46</v>
      </c>
      <c r="N263" s="22">
        <v>24</v>
      </c>
      <c r="O263"/>
    </row>
    <row r="264" spans="1:15" ht="12.75">
      <c r="A264" s="20" t="s">
        <v>28</v>
      </c>
      <c r="B264" s="21">
        <v>12</v>
      </c>
      <c r="C264" s="21">
        <v>12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f t="shared" si="4"/>
        <v>12</v>
      </c>
      <c r="J264" s="21">
        <v>0</v>
      </c>
      <c r="K264" s="21">
        <v>12</v>
      </c>
      <c r="L264" s="21">
        <v>10</v>
      </c>
      <c r="M264" s="21">
        <v>7</v>
      </c>
      <c r="N264" s="22">
        <v>3</v>
      </c>
      <c r="O264"/>
    </row>
    <row r="265" spans="1:15" ht="12.75">
      <c r="A265" s="20" t="s">
        <v>340</v>
      </c>
      <c r="B265" s="21">
        <v>417</v>
      </c>
      <c r="C265" s="21">
        <v>392</v>
      </c>
      <c r="D265" s="21">
        <v>0</v>
      </c>
      <c r="E265" s="21">
        <v>4</v>
      </c>
      <c r="F265" s="21">
        <v>0</v>
      </c>
      <c r="G265" s="21">
        <v>0</v>
      </c>
      <c r="H265" s="21">
        <v>14</v>
      </c>
      <c r="I265" s="21">
        <f aca="true" t="shared" si="5" ref="I265:I328">+B265</f>
        <v>417</v>
      </c>
      <c r="J265" s="21">
        <v>33</v>
      </c>
      <c r="K265" s="21">
        <v>384</v>
      </c>
      <c r="L265" s="21">
        <v>210</v>
      </c>
      <c r="M265" s="21">
        <v>153</v>
      </c>
      <c r="N265" s="22">
        <v>57</v>
      </c>
      <c r="O265"/>
    </row>
    <row r="266" spans="1:15" ht="12.75">
      <c r="A266" s="20" t="s">
        <v>17</v>
      </c>
      <c r="B266" s="21">
        <v>103</v>
      </c>
      <c r="C266" s="21">
        <v>102</v>
      </c>
      <c r="D266" s="21">
        <v>0</v>
      </c>
      <c r="E266" s="21">
        <v>0</v>
      </c>
      <c r="F266" s="21">
        <v>0</v>
      </c>
      <c r="G266" s="21">
        <v>0</v>
      </c>
      <c r="H266" s="21">
        <v>1</v>
      </c>
      <c r="I266" s="21">
        <f t="shared" si="5"/>
        <v>103</v>
      </c>
      <c r="J266" s="21">
        <v>5</v>
      </c>
      <c r="K266" s="21">
        <v>98</v>
      </c>
      <c r="L266" s="21">
        <v>59</v>
      </c>
      <c r="M266" s="21">
        <v>51</v>
      </c>
      <c r="N266" s="22">
        <v>8</v>
      </c>
      <c r="O266"/>
    </row>
    <row r="267" spans="1:15" ht="12.75">
      <c r="A267" s="20" t="s">
        <v>376</v>
      </c>
      <c r="B267" s="21">
        <v>996</v>
      </c>
      <c r="C267" s="21">
        <v>917</v>
      </c>
      <c r="D267" s="21">
        <v>2</v>
      </c>
      <c r="E267" s="21">
        <v>22</v>
      </c>
      <c r="F267" s="21">
        <v>2</v>
      </c>
      <c r="G267" s="21">
        <v>0</v>
      </c>
      <c r="H267" s="21">
        <v>27</v>
      </c>
      <c r="I267" s="21">
        <f t="shared" si="5"/>
        <v>996</v>
      </c>
      <c r="J267" s="21">
        <v>40</v>
      </c>
      <c r="K267" s="21">
        <v>956</v>
      </c>
      <c r="L267" s="21">
        <v>530</v>
      </c>
      <c r="M267" s="21">
        <v>413</v>
      </c>
      <c r="N267" s="22">
        <v>117</v>
      </c>
      <c r="O267"/>
    </row>
    <row r="268" spans="1:15" ht="12.75">
      <c r="A268" s="20" t="s">
        <v>400</v>
      </c>
      <c r="B268" s="21">
        <v>204</v>
      </c>
      <c r="C268" s="21">
        <v>197</v>
      </c>
      <c r="D268" s="21">
        <v>1</v>
      </c>
      <c r="E268" s="21">
        <v>0</v>
      </c>
      <c r="F268" s="21">
        <v>1</v>
      </c>
      <c r="G268" s="21">
        <v>0</v>
      </c>
      <c r="H268" s="21">
        <v>0</v>
      </c>
      <c r="I268" s="21">
        <f t="shared" si="5"/>
        <v>204</v>
      </c>
      <c r="J268" s="21">
        <v>0</v>
      </c>
      <c r="K268" s="21">
        <v>204</v>
      </c>
      <c r="L268" s="21">
        <v>119</v>
      </c>
      <c r="M268" s="21">
        <v>102</v>
      </c>
      <c r="N268" s="22">
        <v>17</v>
      </c>
      <c r="O268"/>
    </row>
    <row r="269" spans="1:15" ht="12.75">
      <c r="A269" s="20" t="s">
        <v>450</v>
      </c>
      <c r="B269" s="21">
        <v>856</v>
      </c>
      <c r="C269" s="21">
        <v>769</v>
      </c>
      <c r="D269" s="21">
        <v>24</v>
      </c>
      <c r="E269" s="21">
        <v>26</v>
      </c>
      <c r="F269" s="21">
        <v>4</v>
      </c>
      <c r="G269" s="21">
        <v>0</v>
      </c>
      <c r="H269" s="21">
        <v>12</v>
      </c>
      <c r="I269" s="21">
        <f t="shared" si="5"/>
        <v>856</v>
      </c>
      <c r="J269" s="21">
        <v>35</v>
      </c>
      <c r="K269" s="21">
        <v>821</v>
      </c>
      <c r="L269" s="21">
        <v>432</v>
      </c>
      <c r="M269" s="21">
        <v>349</v>
      </c>
      <c r="N269" s="22">
        <v>83</v>
      </c>
      <c r="O269"/>
    </row>
    <row r="270" spans="1:15" ht="12.75">
      <c r="A270" s="20" t="s">
        <v>467</v>
      </c>
      <c r="B270" s="21">
        <v>12</v>
      </c>
      <c r="C270" s="21">
        <v>12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f t="shared" si="5"/>
        <v>12</v>
      </c>
      <c r="J270" s="21">
        <v>0</v>
      </c>
      <c r="K270" s="21">
        <v>12</v>
      </c>
      <c r="L270" s="21">
        <v>9</v>
      </c>
      <c r="M270" s="21">
        <v>8</v>
      </c>
      <c r="N270" s="22">
        <v>1</v>
      </c>
      <c r="O270"/>
    </row>
    <row r="271" spans="1:15" ht="12.75">
      <c r="A271" s="20" t="s">
        <v>562</v>
      </c>
      <c r="B271" s="21">
        <v>344</v>
      </c>
      <c r="C271" s="21">
        <v>323</v>
      </c>
      <c r="D271" s="21">
        <v>4</v>
      </c>
      <c r="E271" s="21">
        <v>2</v>
      </c>
      <c r="F271" s="21">
        <v>0</v>
      </c>
      <c r="G271" s="21">
        <v>0</v>
      </c>
      <c r="H271" s="21">
        <v>0</v>
      </c>
      <c r="I271" s="21">
        <f t="shared" si="5"/>
        <v>344</v>
      </c>
      <c r="J271" s="21">
        <v>2</v>
      </c>
      <c r="K271" s="21">
        <v>342</v>
      </c>
      <c r="L271" s="21">
        <v>208</v>
      </c>
      <c r="M271" s="21">
        <v>156</v>
      </c>
      <c r="N271" s="22">
        <v>52</v>
      </c>
      <c r="O271"/>
    </row>
    <row r="272" spans="1:15" ht="12.75">
      <c r="A272" s="23" t="s">
        <v>705</v>
      </c>
      <c r="B272" s="33">
        <v>1453</v>
      </c>
      <c r="C272" s="33">
        <v>1369</v>
      </c>
      <c r="D272" s="33">
        <v>4</v>
      </c>
      <c r="E272" s="33">
        <v>26</v>
      </c>
      <c r="F272" s="33">
        <v>2</v>
      </c>
      <c r="G272" s="33">
        <v>1</v>
      </c>
      <c r="H272" s="33">
        <v>21</v>
      </c>
      <c r="I272" s="33">
        <v>1453</v>
      </c>
      <c r="J272" s="33">
        <v>40</v>
      </c>
      <c r="K272" s="33">
        <v>1413</v>
      </c>
      <c r="L272" s="33">
        <v>839</v>
      </c>
      <c r="M272" s="33">
        <v>625</v>
      </c>
      <c r="N272" s="34">
        <v>214</v>
      </c>
      <c r="O272"/>
    </row>
    <row r="273" spans="1:15" ht="12.75">
      <c r="A273" s="28" t="s">
        <v>632</v>
      </c>
      <c r="B273" s="29">
        <v>6239</v>
      </c>
      <c r="C273" s="29">
        <v>5181</v>
      </c>
      <c r="D273" s="29">
        <v>441</v>
      </c>
      <c r="E273" s="29">
        <v>167</v>
      </c>
      <c r="F273" s="29">
        <v>11</v>
      </c>
      <c r="G273" s="29">
        <v>6</v>
      </c>
      <c r="H273" s="29">
        <v>212</v>
      </c>
      <c r="I273" s="29">
        <v>6239</v>
      </c>
      <c r="J273" s="29">
        <v>609</v>
      </c>
      <c r="K273" s="29">
        <v>5630</v>
      </c>
      <c r="L273" s="29">
        <v>2738</v>
      </c>
      <c r="M273" s="29">
        <v>2181</v>
      </c>
      <c r="N273" s="30">
        <v>557</v>
      </c>
      <c r="O273"/>
    </row>
    <row r="274" spans="1:15" ht="12.75">
      <c r="A274" s="20" t="s">
        <v>269</v>
      </c>
      <c r="B274" s="21">
        <v>2065</v>
      </c>
      <c r="C274" s="21">
        <v>1566</v>
      </c>
      <c r="D274" s="21">
        <v>322</v>
      </c>
      <c r="E274" s="21">
        <v>97</v>
      </c>
      <c r="F274" s="21">
        <v>5</v>
      </c>
      <c r="G274" s="21">
        <v>2</v>
      </c>
      <c r="H274" s="21">
        <v>32</v>
      </c>
      <c r="I274" s="21">
        <f t="shared" si="5"/>
        <v>2065</v>
      </c>
      <c r="J274" s="21">
        <v>113</v>
      </c>
      <c r="K274" s="21">
        <v>1952</v>
      </c>
      <c r="L274" s="21">
        <v>532</v>
      </c>
      <c r="M274" s="21">
        <v>456</v>
      </c>
      <c r="N274" s="22">
        <v>76</v>
      </c>
      <c r="O274"/>
    </row>
    <row r="275" spans="1:15" ht="12.75">
      <c r="A275" s="20" t="s">
        <v>364</v>
      </c>
      <c r="B275" s="21">
        <v>3010</v>
      </c>
      <c r="C275" s="21">
        <v>2558</v>
      </c>
      <c r="D275" s="21">
        <v>115</v>
      </c>
      <c r="E275" s="21">
        <v>56</v>
      </c>
      <c r="F275" s="21">
        <v>4</v>
      </c>
      <c r="G275" s="21">
        <v>3</v>
      </c>
      <c r="H275" s="21">
        <v>135</v>
      </c>
      <c r="I275" s="21">
        <f t="shared" si="5"/>
        <v>3010</v>
      </c>
      <c r="J275" s="21">
        <v>389</v>
      </c>
      <c r="K275" s="21">
        <v>2621</v>
      </c>
      <c r="L275" s="21">
        <v>1529</v>
      </c>
      <c r="M275" s="21">
        <v>1219</v>
      </c>
      <c r="N275" s="22">
        <v>310</v>
      </c>
      <c r="O275"/>
    </row>
    <row r="276" spans="1:15" ht="12.75">
      <c r="A276" s="20" t="s">
        <v>583</v>
      </c>
      <c r="B276" s="21">
        <v>149</v>
      </c>
      <c r="C276" s="21">
        <v>126</v>
      </c>
      <c r="D276" s="21">
        <v>0</v>
      </c>
      <c r="E276" s="21">
        <v>2</v>
      </c>
      <c r="F276" s="21">
        <v>0</v>
      </c>
      <c r="G276" s="21">
        <v>0</v>
      </c>
      <c r="H276" s="21">
        <v>15</v>
      </c>
      <c r="I276" s="21">
        <f t="shared" si="5"/>
        <v>149</v>
      </c>
      <c r="J276" s="21">
        <v>23</v>
      </c>
      <c r="K276" s="21">
        <v>126</v>
      </c>
      <c r="L276" s="21">
        <v>84</v>
      </c>
      <c r="M276" s="21">
        <v>65</v>
      </c>
      <c r="N276" s="22">
        <v>19</v>
      </c>
      <c r="O276"/>
    </row>
    <row r="277" spans="1:15" ht="12.75">
      <c r="A277" s="23" t="s">
        <v>705</v>
      </c>
      <c r="B277" s="33">
        <v>1015</v>
      </c>
      <c r="C277" s="33">
        <v>931</v>
      </c>
      <c r="D277" s="33">
        <v>4</v>
      </c>
      <c r="E277" s="33">
        <v>12</v>
      </c>
      <c r="F277" s="33">
        <v>2</v>
      </c>
      <c r="G277" s="33">
        <v>1</v>
      </c>
      <c r="H277" s="33">
        <v>30</v>
      </c>
      <c r="I277" s="33">
        <v>1015</v>
      </c>
      <c r="J277" s="33">
        <v>84</v>
      </c>
      <c r="K277" s="33">
        <v>931</v>
      </c>
      <c r="L277" s="33">
        <v>593</v>
      </c>
      <c r="M277" s="33">
        <v>441</v>
      </c>
      <c r="N277" s="34">
        <v>152</v>
      </c>
      <c r="O277"/>
    </row>
    <row r="278" spans="1:15" ht="12.75">
      <c r="A278" s="28" t="s">
        <v>633</v>
      </c>
      <c r="B278" s="29">
        <v>2922</v>
      </c>
      <c r="C278" s="29">
        <v>2138</v>
      </c>
      <c r="D278" s="29">
        <v>210</v>
      </c>
      <c r="E278" s="29">
        <v>39</v>
      </c>
      <c r="F278" s="29">
        <v>12</v>
      </c>
      <c r="G278" s="29">
        <v>0</v>
      </c>
      <c r="H278" s="29">
        <v>402</v>
      </c>
      <c r="I278" s="29">
        <v>2922</v>
      </c>
      <c r="J278" s="29">
        <v>756</v>
      </c>
      <c r="K278" s="29">
        <v>2166</v>
      </c>
      <c r="L278" s="29">
        <v>1544</v>
      </c>
      <c r="M278" s="29">
        <v>1112</v>
      </c>
      <c r="N278" s="30">
        <v>432</v>
      </c>
      <c r="O278"/>
    </row>
    <row r="279" spans="1:15" s="11" customFormat="1" ht="12.75">
      <c r="A279" s="20" t="s">
        <v>264</v>
      </c>
      <c r="B279" s="21">
        <v>141</v>
      </c>
      <c r="C279" s="21">
        <v>117</v>
      </c>
      <c r="D279" s="21">
        <v>9</v>
      </c>
      <c r="E279" s="21">
        <v>5</v>
      </c>
      <c r="F279" s="21">
        <v>0</v>
      </c>
      <c r="G279" s="21">
        <v>0</v>
      </c>
      <c r="H279" s="21">
        <v>7</v>
      </c>
      <c r="I279" s="21">
        <f t="shared" si="5"/>
        <v>141</v>
      </c>
      <c r="J279" s="21">
        <v>31</v>
      </c>
      <c r="K279" s="21">
        <v>110</v>
      </c>
      <c r="L279" s="21">
        <v>92</v>
      </c>
      <c r="M279" s="21">
        <v>59</v>
      </c>
      <c r="N279" s="22">
        <v>33</v>
      </c>
      <c r="O279"/>
    </row>
    <row r="280" spans="1:15" ht="12.75">
      <c r="A280" s="20" t="s">
        <v>296</v>
      </c>
      <c r="B280" s="21">
        <v>2060</v>
      </c>
      <c r="C280" s="21">
        <v>1387</v>
      </c>
      <c r="D280" s="21">
        <v>180</v>
      </c>
      <c r="E280" s="21">
        <v>26</v>
      </c>
      <c r="F280" s="21">
        <v>7</v>
      </c>
      <c r="G280" s="21">
        <v>0</v>
      </c>
      <c r="H280" s="21">
        <v>363</v>
      </c>
      <c r="I280" s="21">
        <f t="shared" si="5"/>
        <v>2060</v>
      </c>
      <c r="J280" s="21">
        <v>668</v>
      </c>
      <c r="K280" s="21">
        <v>1392</v>
      </c>
      <c r="L280" s="21">
        <v>1021</v>
      </c>
      <c r="M280" s="21">
        <v>762</v>
      </c>
      <c r="N280" s="22">
        <v>259</v>
      </c>
      <c r="O280"/>
    </row>
    <row r="281" spans="1:15" ht="12.75">
      <c r="A281" s="23" t="s">
        <v>705</v>
      </c>
      <c r="B281" s="33">
        <v>721</v>
      </c>
      <c r="C281" s="33">
        <v>634</v>
      </c>
      <c r="D281" s="33">
        <v>21</v>
      </c>
      <c r="E281" s="33">
        <v>8</v>
      </c>
      <c r="F281" s="33">
        <v>5</v>
      </c>
      <c r="G281" s="33">
        <v>0</v>
      </c>
      <c r="H281" s="33">
        <v>32</v>
      </c>
      <c r="I281" s="33">
        <v>721</v>
      </c>
      <c r="J281" s="33">
        <v>57</v>
      </c>
      <c r="K281" s="33">
        <v>664</v>
      </c>
      <c r="L281" s="33">
        <v>431</v>
      </c>
      <c r="M281" s="33">
        <v>291</v>
      </c>
      <c r="N281" s="34">
        <v>140</v>
      </c>
      <c r="O281"/>
    </row>
    <row r="282" spans="1:15" ht="12.75">
      <c r="A282" s="28" t="s">
        <v>634</v>
      </c>
      <c r="B282" s="29">
        <v>3685</v>
      </c>
      <c r="C282" s="29">
        <v>3219</v>
      </c>
      <c r="D282" s="29">
        <v>3</v>
      </c>
      <c r="E282" s="29">
        <v>28</v>
      </c>
      <c r="F282" s="29">
        <v>6</v>
      </c>
      <c r="G282" s="29">
        <v>1</v>
      </c>
      <c r="H282" s="29">
        <v>344</v>
      </c>
      <c r="I282" s="29">
        <v>3685</v>
      </c>
      <c r="J282" s="29">
        <v>645</v>
      </c>
      <c r="K282" s="29">
        <v>3040</v>
      </c>
      <c r="L282" s="29">
        <v>1908</v>
      </c>
      <c r="M282" s="29">
        <v>1527</v>
      </c>
      <c r="N282" s="30">
        <v>381</v>
      </c>
      <c r="O282"/>
    </row>
    <row r="283" spans="1:15" ht="12.75">
      <c r="A283" s="20" t="s">
        <v>132</v>
      </c>
      <c r="B283" s="21">
        <v>1299</v>
      </c>
      <c r="C283" s="21">
        <v>1148</v>
      </c>
      <c r="D283" s="21">
        <v>2</v>
      </c>
      <c r="E283" s="21">
        <v>11</v>
      </c>
      <c r="F283" s="21">
        <v>2</v>
      </c>
      <c r="G283" s="21">
        <v>0</v>
      </c>
      <c r="H283" s="21">
        <v>114</v>
      </c>
      <c r="I283" s="21">
        <f t="shared" si="5"/>
        <v>1299</v>
      </c>
      <c r="J283" s="21">
        <v>265</v>
      </c>
      <c r="K283" s="21">
        <v>1034</v>
      </c>
      <c r="L283" s="21">
        <v>653</v>
      </c>
      <c r="M283" s="21">
        <v>520</v>
      </c>
      <c r="N283" s="22">
        <v>133</v>
      </c>
      <c r="O283"/>
    </row>
    <row r="284" spans="1:15" ht="12.75">
      <c r="A284" s="20" t="s">
        <v>343</v>
      </c>
      <c r="B284" s="21">
        <v>1344</v>
      </c>
      <c r="C284" s="21">
        <v>1088</v>
      </c>
      <c r="D284" s="21">
        <v>1</v>
      </c>
      <c r="E284" s="21">
        <v>9</v>
      </c>
      <c r="F284" s="21">
        <v>1</v>
      </c>
      <c r="G284" s="21">
        <v>1</v>
      </c>
      <c r="H284" s="21">
        <v>196</v>
      </c>
      <c r="I284" s="21">
        <f t="shared" si="5"/>
        <v>1344</v>
      </c>
      <c r="J284" s="21">
        <v>311</v>
      </c>
      <c r="K284" s="21">
        <v>1033</v>
      </c>
      <c r="L284" s="21">
        <v>669</v>
      </c>
      <c r="M284" s="21">
        <v>548</v>
      </c>
      <c r="N284" s="22">
        <v>121</v>
      </c>
      <c r="O284"/>
    </row>
    <row r="285" spans="1:15" ht="12.75">
      <c r="A285" s="20" t="s">
        <v>374</v>
      </c>
      <c r="B285" s="21">
        <v>39</v>
      </c>
      <c r="C285" s="21">
        <v>39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f t="shared" si="5"/>
        <v>39</v>
      </c>
      <c r="J285" s="21">
        <v>1</v>
      </c>
      <c r="K285" s="21">
        <v>38</v>
      </c>
      <c r="L285" s="21">
        <v>37</v>
      </c>
      <c r="M285" s="21">
        <v>18</v>
      </c>
      <c r="N285" s="22">
        <v>19</v>
      </c>
      <c r="O285"/>
    </row>
    <row r="286" spans="1:15" s="11" customFormat="1" ht="12.75">
      <c r="A286" s="20" t="s">
        <v>478</v>
      </c>
      <c r="B286" s="21">
        <v>31</v>
      </c>
      <c r="C286" s="21">
        <v>30</v>
      </c>
      <c r="D286" s="21">
        <v>0</v>
      </c>
      <c r="E286" s="21">
        <v>0</v>
      </c>
      <c r="F286" s="21">
        <v>1</v>
      </c>
      <c r="G286" s="21">
        <v>0</v>
      </c>
      <c r="H286" s="21">
        <v>0</v>
      </c>
      <c r="I286" s="21">
        <f t="shared" si="5"/>
        <v>31</v>
      </c>
      <c r="J286" s="21">
        <v>4</v>
      </c>
      <c r="K286" s="21">
        <v>27</v>
      </c>
      <c r="L286" s="21">
        <v>27</v>
      </c>
      <c r="M286" s="21">
        <v>15</v>
      </c>
      <c r="N286" s="22">
        <v>12</v>
      </c>
      <c r="O286"/>
    </row>
    <row r="287" spans="1:15" s="11" customFormat="1" ht="12.75">
      <c r="A287" s="23" t="s">
        <v>705</v>
      </c>
      <c r="B287" s="33">
        <v>972</v>
      </c>
      <c r="C287" s="33">
        <v>914</v>
      </c>
      <c r="D287" s="33">
        <v>0</v>
      </c>
      <c r="E287" s="33">
        <v>8</v>
      </c>
      <c r="F287" s="33">
        <v>2</v>
      </c>
      <c r="G287" s="33">
        <v>0</v>
      </c>
      <c r="H287" s="33">
        <v>34</v>
      </c>
      <c r="I287" s="33">
        <v>972</v>
      </c>
      <c r="J287" s="33">
        <v>64</v>
      </c>
      <c r="K287" s="33">
        <v>908</v>
      </c>
      <c r="L287" s="33">
        <v>522</v>
      </c>
      <c r="M287" s="33">
        <v>426</v>
      </c>
      <c r="N287" s="34">
        <v>96</v>
      </c>
      <c r="O287"/>
    </row>
    <row r="288" spans="1:15" ht="12.75">
      <c r="A288" s="28" t="s">
        <v>635</v>
      </c>
      <c r="B288" s="29">
        <v>12769</v>
      </c>
      <c r="C288" s="29">
        <v>9560</v>
      </c>
      <c r="D288" s="29">
        <v>56</v>
      </c>
      <c r="E288" s="29">
        <v>2029</v>
      </c>
      <c r="F288" s="29">
        <v>68</v>
      </c>
      <c r="G288" s="29">
        <v>2</v>
      </c>
      <c r="H288" s="29">
        <v>155</v>
      </c>
      <c r="I288" s="29">
        <v>12769</v>
      </c>
      <c r="J288" s="29">
        <v>426</v>
      </c>
      <c r="K288" s="29">
        <v>12343</v>
      </c>
      <c r="L288" s="29">
        <v>6028</v>
      </c>
      <c r="M288" s="29">
        <v>5044</v>
      </c>
      <c r="N288" s="30">
        <v>984</v>
      </c>
      <c r="O288"/>
    </row>
    <row r="289" spans="1:15" ht="12.75">
      <c r="A289" s="20" t="s">
        <v>324</v>
      </c>
      <c r="B289" s="21">
        <v>564</v>
      </c>
      <c r="C289" s="21">
        <v>429</v>
      </c>
      <c r="D289" s="21">
        <v>0</v>
      </c>
      <c r="E289" s="21">
        <v>86</v>
      </c>
      <c r="F289" s="21">
        <v>8</v>
      </c>
      <c r="G289" s="21">
        <v>0</v>
      </c>
      <c r="H289" s="21">
        <v>5</v>
      </c>
      <c r="I289" s="21">
        <f t="shared" si="5"/>
        <v>564</v>
      </c>
      <c r="J289" s="21">
        <v>23</v>
      </c>
      <c r="K289" s="21">
        <v>541</v>
      </c>
      <c r="L289" s="21">
        <v>252</v>
      </c>
      <c r="M289" s="21">
        <v>211</v>
      </c>
      <c r="N289" s="22">
        <v>41</v>
      </c>
      <c r="O289"/>
    </row>
    <row r="290" spans="1:15" ht="12.75">
      <c r="A290" s="20" t="s">
        <v>330</v>
      </c>
      <c r="B290" s="21">
        <v>297</v>
      </c>
      <c r="C290" s="21">
        <v>244</v>
      </c>
      <c r="D290" s="21">
        <v>0</v>
      </c>
      <c r="E290" s="21">
        <v>33</v>
      </c>
      <c r="F290" s="21">
        <v>0</v>
      </c>
      <c r="G290" s="21">
        <v>0</v>
      </c>
      <c r="H290" s="21">
        <v>0</v>
      </c>
      <c r="I290" s="21">
        <f t="shared" si="5"/>
        <v>297</v>
      </c>
      <c r="J290" s="21">
        <v>2</v>
      </c>
      <c r="K290" s="21">
        <v>295</v>
      </c>
      <c r="L290" s="21">
        <v>131</v>
      </c>
      <c r="M290" s="21">
        <v>116</v>
      </c>
      <c r="N290" s="22">
        <v>15</v>
      </c>
      <c r="O290"/>
    </row>
    <row r="291" spans="1:15" ht="12.75">
      <c r="A291" s="20" t="s">
        <v>361</v>
      </c>
      <c r="B291" s="21">
        <v>516</v>
      </c>
      <c r="C291" s="21">
        <v>356</v>
      </c>
      <c r="D291" s="21">
        <v>0</v>
      </c>
      <c r="E291" s="21">
        <v>113</v>
      </c>
      <c r="F291" s="21">
        <v>8</v>
      </c>
      <c r="G291" s="21">
        <v>0</v>
      </c>
      <c r="H291" s="21">
        <v>7</v>
      </c>
      <c r="I291" s="21">
        <f t="shared" si="5"/>
        <v>516</v>
      </c>
      <c r="J291" s="21">
        <v>19</v>
      </c>
      <c r="K291" s="21">
        <v>497</v>
      </c>
      <c r="L291" s="21">
        <v>235</v>
      </c>
      <c r="M291" s="21">
        <v>195</v>
      </c>
      <c r="N291" s="22">
        <v>40</v>
      </c>
      <c r="O291"/>
    </row>
    <row r="292" spans="1:15" ht="12.75">
      <c r="A292" s="20" t="s">
        <v>516</v>
      </c>
      <c r="B292" s="21">
        <v>2685</v>
      </c>
      <c r="C292" s="21">
        <v>2034</v>
      </c>
      <c r="D292" s="21">
        <v>9</v>
      </c>
      <c r="E292" s="21">
        <v>393</v>
      </c>
      <c r="F292" s="21">
        <v>16</v>
      </c>
      <c r="G292" s="21">
        <v>0</v>
      </c>
      <c r="H292" s="21">
        <v>62</v>
      </c>
      <c r="I292" s="21">
        <f t="shared" si="5"/>
        <v>2685</v>
      </c>
      <c r="J292" s="21">
        <v>136</v>
      </c>
      <c r="K292" s="21">
        <v>2549</v>
      </c>
      <c r="L292" s="21">
        <v>1241</v>
      </c>
      <c r="M292" s="21">
        <v>1096</v>
      </c>
      <c r="N292" s="22">
        <v>145</v>
      </c>
      <c r="O292"/>
    </row>
    <row r="293" spans="1:15" ht="12.75">
      <c r="A293" s="20" t="s">
        <v>532</v>
      </c>
      <c r="B293" s="21">
        <v>176</v>
      </c>
      <c r="C293" s="21">
        <v>141</v>
      </c>
      <c r="D293" s="21">
        <v>0</v>
      </c>
      <c r="E293" s="21">
        <v>20</v>
      </c>
      <c r="F293" s="21">
        <v>0</v>
      </c>
      <c r="G293" s="21">
        <v>0</v>
      </c>
      <c r="H293" s="21">
        <v>4</v>
      </c>
      <c r="I293" s="21">
        <f t="shared" si="5"/>
        <v>176</v>
      </c>
      <c r="J293" s="21">
        <v>8</v>
      </c>
      <c r="K293" s="21">
        <v>168</v>
      </c>
      <c r="L293" s="21">
        <v>94</v>
      </c>
      <c r="M293" s="21">
        <v>75</v>
      </c>
      <c r="N293" s="22">
        <v>19</v>
      </c>
      <c r="O293"/>
    </row>
    <row r="294" spans="1:15" ht="12.75">
      <c r="A294" s="20" t="s">
        <v>31</v>
      </c>
      <c r="B294" s="21">
        <v>391</v>
      </c>
      <c r="C294" s="21">
        <v>307</v>
      </c>
      <c r="D294" s="21">
        <v>0</v>
      </c>
      <c r="E294" s="21">
        <v>39</v>
      </c>
      <c r="F294" s="21">
        <v>1</v>
      </c>
      <c r="G294" s="21">
        <v>0</v>
      </c>
      <c r="H294" s="21">
        <v>4</v>
      </c>
      <c r="I294" s="21">
        <f t="shared" si="5"/>
        <v>391</v>
      </c>
      <c r="J294" s="21">
        <v>15</v>
      </c>
      <c r="K294" s="21">
        <v>376</v>
      </c>
      <c r="L294" s="21">
        <v>162</v>
      </c>
      <c r="M294" s="21">
        <v>144</v>
      </c>
      <c r="N294" s="22">
        <v>18</v>
      </c>
      <c r="O294"/>
    </row>
    <row r="295" spans="1:15" ht="12.75">
      <c r="A295" s="23" t="s">
        <v>705</v>
      </c>
      <c r="B295" s="33">
        <v>8140</v>
      </c>
      <c r="C295" s="33">
        <v>6049</v>
      </c>
      <c r="D295" s="33">
        <v>47</v>
      </c>
      <c r="E295" s="33">
        <v>1345</v>
      </c>
      <c r="F295" s="33">
        <v>35</v>
      </c>
      <c r="G295" s="33">
        <v>2</v>
      </c>
      <c r="H295" s="33">
        <v>73</v>
      </c>
      <c r="I295" s="33">
        <v>8140</v>
      </c>
      <c r="J295" s="33">
        <v>223</v>
      </c>
      <c r="K295" s="33">
        <v>7917</v>
      </c>
      <c r="L295" s="33">
        <v>3913</v>
      </c>
      <c r="M295" s="33">
        <v>3207</v>
      </c>
      <c r="N295" s="34">
        <v>706</v>
      </c>
      <c r="O295"/>
    </row>
    <row r="296" spans="1:15" ht="12.75">
      <c r="A296" s="28" t="s">
        <v>636</v>
      </c>
      <c r="B296" s="29">
        <v>14003</v>
      </c>
      <c r="C296" s="29">
        <v>9543</v>
      </c>
      <c r="D296" s="29">
        <v>742</v>
      </c>
      <c r="E296" s="29">
        <v>2549</v>
      </c>
      <c r="F296" s="29">
        <v>28</v>
      </c>
      <c r="G296" s="29">
        <v>6</v>
      </c>
      <c r="H296" s="29">
        <v>201</v>
      </c>
      <c r="I296" s="29">
        <v>14003</v>
      </c>
      <c r="J296" s="29">
        <v>530</v>
      </c>
      <c r="K296" s="29">
        <v>13473</v>
      </c>
      <c r="L296" s="29">
        <v>6183</v>
      </c>
      <c r="M296" s="29">
        <v>5050</v>
      </c>
      <c r="N296" s="30">
        <v>1133</v>
      </c>
      <c r="O296"/>
    </row>
    <row r="297" spans="1:15" ht="12.75">
      <c r="A297" s="20" t="s">
        <v>46</v>
      </c>
      <c r="B297" s="21">
        <v>139</v>
      </c>
      <c r="C297" s="21">
        <v>106</v>
      </c>
      <c r="D297" s="21">
        <v>0</v>
      </c>
      <c r="E297" s="21">
        <v>23</v>
      </c>
      <c r="F297" s="21">
        <v>0</v>
      </c>
      <c r="G297" s="21">
        <v>0</v>
      </c>
      <c r="H297" s="21">
        <v>0</v>
      </c>
      <c r="I297" s="21">
        <f t="shared" si="5"/>
        <v>139</v>
      </c>
      <c r="J297" s="21">
        <v>0</v>
      </c>
      <c r="K297" s="21">
        <v>139</v>
      </c>
      <c r="L297" s="21">
        <v>64</v>
      </c>
      <c r="M297" s="21">
        <v>56</v>
      </c>
      <c r="N297" s="22">
        <v>8</v>
      </c>
      <c r="O297"/>
    </row>
    <row r="298" spans="1:15" s="11" customFormat="1" ht="12.75">
      <c r="A298" s="20" t="s">
        <v>95</v>
      </c>
      <c r="B298" s="21">
        <v>74</v>
      </c>
      <c r="C298" s="21">
        <v>71</v>
      </c>
      <c r="D298" s="21">
        <v>0</v>
      </c>
      <c r="E298" s="21">
        <v>2</v>
      </c>
      <c r="F298" s="21">
        <v>0</v>
      </c>
      <c r="G298" s="21">
        <v>0</v>
      </c>
      <c r="H298" s="21">
        <v>0</v>
      </c>
      <c r="I298" s="21">
        <f t="shared" si="5"/>
        <v>74</v>
      </c>
      <c r="J298" s="21">
        <v>0</v>
      </c>
      <c r="K298" s="21">
        <v>74</v>
      </c>
      <c r="L298" s="21">
        <v>56</v>
      </c>
      <c r="M298" s="21">
        <v>40</v>
      </c>
      <c r="N298" s="22">
        <v>16</v>
      </c>
      <c r="O298"/>
    </row>
    <row r="299" spans="1:15" ht="12.75">
      <c r="A299" s="20" t="s">
        <v>141</v>
      </c>
      <c r="B299" s="21">
        <v>294</v>
      </c>
      <c r="C299" s="21">
        <v>244</v>
      </c>
      <c r="D299" s="21">
        <v>0</v>
      </c>
      <c r="E299" s="21">
        <v>28</v>
      </c>
      <c r="F299" s="21">
        <v>2</v>
      </c>
      <c r="G299" s="21">
        <v>0</v>
      </c>
      <c r="H299" s="21">
        <v>1</v>
      </c>
      <c r="I299" s="21">
        <f t="shared" si="5"/>
        <v>294</v>
      </c>
      <c r="J299" s="21">
        <v>23</v>
      </c>
      <c r="K299" s="21">
        <v>271</v>
      </c>
      <c r="L299" s="21">
        <v>152</v>
      </c>
      <c r="M299" s="21">
        <v>118</v>
      </c>
      <c r="N299" s="22">
        <v>34</v>
      </c>
      <c r="O299"/>
    </row>
    <row r="300" spans="1:15" ht="12.75">
      <c r="A300" s="20" t="s">
        <v>211</v>
      </c>
      <c r="B300" s="21">
        <v>395</v>
      </c>
      <c r="C300" s="21">
        <v>189</v>
      </c>
      <c r="D300" s="21">
        <v>3</v>
      </c>
      <c r="E300" s="21">
        <v>149</v>
      </c>
      <c r="F300" s="21">
        <v>0</v>
      </c>
      <c r="G300" s="21">
        <v>0</v>
      </c>
      <c r="H300" s="21">
        <v>0</v>
      </c>
      <c r="I300" s="21">
        <f t="shared" si="5"/>
        <v>395</v>
      </c>
      <c r="J300" s="21">
        <v>9</v>
      </c>
      <c r="K300" s="21">
        <v>386</v>
      </c>
      <c r="L300" s="21">
        <v>171</v>
      </c>
      <c r="M300" s="21">
        <v>140</v>
      </c>
      <c r="N300" s="22">
        <v>31</v>
      </c>
      <c r="O300"/>
    </row>
    <row r="301" spans="1:15" ht="12.75">
      <c r="A301" s="20" t="s">
        <v>256</v>
      </c>
      <c r="B301" s="21">
        <v>118</v>
      </c>
      <c r="C301" s="21">
        <v>90</v>
      </c>
      <c r="D301" s="21">
        <v>0</v>
      </c>
      <c r="E301" s="21">
        <v>18</v>
      </c>
      <c r="F301" s="21">
        <v>0</v>
      </c>
      <c r="G301" s="21">
        <v>0</v>
      </c>
      <c r="H301" s="21">
        <v>0</v>
      </c>
      <c r="I301" s="21">
        <f t="shared" si="5"/>
        <v>118</v>
      </c>
      <c r="J301" s="21">
        <v>4</v>
      </c>
      <c r="K301" s="21">
        <v>114</v>
      </c>
      <c r="L301" s="21">
        <v>51</v>
      </c>
      <c r="M301" s="21">
        <v>45</v>
      </c>
      <c r="N301" s="22">
        <v>6</v>
      </c>
      <c r="O301"/>
    </row>
    <row r="302" spans="1:15" s="11" customFormat="1" ht="12.75">
      <c r="A302" s="20" t="s">
        <v>295</v>
      </c>
      <c r="B302" s="21">
        <v>5771</v>
      </c>
      <c r="C302" s="21">
        <v>3645</v>
      </c>
      <c r="D302" s="21">
        <v>643</v>
      </c>
      <c r="E302" s="21">
        <v>1016</v>
      </c>
      <c r="F302" s="21">
        <v>17</v>
      </c>
      <c r="G302" s="21">
        <v>3</v>
      </c>
      <c r="H302" s="21">
        <v>135</v>
      </c>
      <c r="I302" s="21">
        <f t="shared" si="5"/>
        <v>5771</v>
      </c>
      <c r="J302" s="21">
        <v>272</v>
      </c>
      <c r="K302" s="21">
        <v>5499</v>
      </c>
      <c r="L302" s="21">
        <v>2229</v>
      </c>
      <c r="M302" s="21">
        <v>1796</v>
      </c>
      <c r="N302" s="22">
        <v>433</v>
      </c>
      <c r="O302"/>
    </row>
    <row r="303" spans="1:15" ht="12.75">
      <c r="A303" s="20" t="s">
        <v>301</v>
      </c>
      <c r="B303" s="21">
        <v>97</v>
      </c>
      <c r="C303" s="21">
        <v>83</v>
      </c>
      <c r="D303" s="21">
        <v>0</v>
      </c>
      <c r="E303" s="21">
        <v>13</v>
      </c>
      <c r="F303" s="21">
        <v>0</v>
      </c>
      <c r="G303" s="21">
        <v>0</v>
      </c>
      <c r="H303" s="21">
        <v>0</v>
      </c>
      <c r="I303" s="21">
        <f t="shared" si="5"/>
        <v>97</v>
      </c>
      <c r="J303" s="21">
        <v>7</v>
      </c>
      <c r="K303" s="21">
        <v>90</v>
      </c>
      <c r="L303" s="21">
        <v>39</v>
      </c>
      <c r="M303" s="21">
        <v>36</v>
      </c>
      <c r="N303" s="22">
        <v>3</v>
      </c>
      <c r="O303"/>
    </row>
    <row r="304" spans="1:15" ht="12.75">
      <c r="A304" s="20" t="s">
        <v>338</v>
      </c>
      <c r="B304" s="21">
        <v>158</v>
      </c>
      <c r="C304" s="21">
        <v>125</v>
      </c>
      <c r="D304" s="21">
        <v>0</v>
      </c>
      <c r="E304" s="21">
        <v>26</v>
      </c>
      <c r="F304" s="21">
        <v>0</v>
      </c>
      <c r="G304" s="21">
        <v>0</v>
      </c>
      <c r="H304" s="21">
        <v>0</v>
      </c>
      <c r="I304" s="21">
        <f t="shared" si="5"/>
        <v>158</v>
      </c>
      <c r="J304" s="21">
        <v>2</v>
      </c>
      <c r="K304" s="21">
        <v>156</v>
      </c>
      <c r="L304" s="21">
        <v>82</v>
      </c>
      <c r="M304" s="21">
        <v>62</v>
      </c>
      <c r="N304" s="22">
        <v>20</v>
      </c>
      <c r="O304"/>
    </row>
    <row r="305" spans="1:15" s="11" customFormat="1" ht="12.75">
      <c r="A305" s="20" t="s">
        <v>509</v>
      </c>
      <c r="B305" s="21">
        <v>178</v>
      </c>
      <c r="C305" s="21">
        <v>145</v>
      </c>
      <c r="D305" s="21">
        <v>0</v>
      </c>
      <c r="E305" s="21">
        <v>20</v>
      </c>
      <c r="F305" s="21">
        <v>1</v>
      </c>
      <c r="G305" s="21">
        <v>0</v>
      </c>
      <c r="H305" s="21">
        <v>5</v>
      </c>
      <c r="I305" s="21">
        <f t="shared" si="5"/>
        <v>178</v>
      </c>
      <c r="J305" s="21">
        <v>6</v>
      </c>
      <c r="K305" s="21">
        <v>172</v>
      </c>
      <c r="L305" s="21">
        <v>65</v>
      </c>
      <c r="M305" s="21">
        <v>59</v>
      </c>
      <c r="N305" s="22">
        <v>6</v>
      </c>
      <c r="O305"/>
    </row>
    <row r="306" spans="1:15" ht="12.75">
      <c r="A306" s="20" t="s">
        <v>523</v>
      </c>
      <c r="B306" s="21">
        <v>180</v>
      </c>
      <c r="C306" s="21">
        <v>139</v>
      </c>
      <c r="D306" s="21">
        <v>0</v>
      </c>
      <c r="E306" s="21">
        <v>24</v>
      </c>
      <c r="F306" s="21">
        <v>0</v>
      </c>
      <c r="G306" s="21">
        <v>0</v>
      </c>
      <c r="H306" s="21">
        <v>3</v>
      </c>
      <c r="I306" s="21">
        <f t="shared" si="5"/>
        <v>180</v>
      </c>
      <c r="J306" s="21">
        <v>6</v>
      </c>
      <c r="K306" s="21">
        <v>174</v>
      </c>
      <c r="L306" s="21">
        <v>96</v>
      </c>
      <c r="M306" s="21">
        <v>73</v>
      </c>
      <c r="N306" s="22">
        <v>23</v>
      </c>
      <c r="O306"/>
    </row>
    <row r="307" spans="1:15" ht="12.75">
      <c r="A307" s="20" t="s">
        <v>580</v>
      </c>
      <c r="B307" s="21">
        <v>1282</v>
      </c>
      <c r="C307" s="21">
        <v>647</v>
      </c>
      <c r="D307" s="21">
        <v>59</v>
      </c>
      <c r="E307" s="21">
        <v>448</v>
      </c>
      <c r="F307" s="21">
        <v>1</v>
      </c>
      <c r="G307" s="21">
        <v>3</v>
      </c>
      <c r="H307" s="21">
        <v>3</v>
      </c>
      <c r="I307" s="21">
        <f t="shared" si="5"/>
        <v>1282</v>
      </c>
      <c r="J307" s="21">
        <v>44</v>
      </c>
      <c r="K307" s="21">
        <v>1238</v>
      </c>
      <c r="L307" s="21">
        <v>633</v>
      </c>
      <c r="M307" s="21">
        <v>491</v>
      </c>
      <c r="N307" s="22">
        <v>142</v>
      </c>
      <c r="O307"/>
    </row>
    <row r="308" spans="1:15" ht="12.75">
      <c r="A308" s="20" t="s">
        <v>592</v>
      </c>
      <c r="B308" s="21">
        <v>75</v>
      </c>
      <c r="C308" s="21">
        <v>43</v>
      </c>
      <c r="D308" s="21">
        <v>0</v>
      </c>
      <c r="E308" s="21">
        <v>31</v>
      </c>
      <c r="F308" s="21">
        <v>0</v>
      </c>
      <c r="G308" s="21">
        <v>0</v>
      </c>
      <c r="H308" s="21">
        <v>0</v>
      </c>
      <c r="I308" s="21">
        <f t="shared" si="5"/>
        <v>75</v>
      </c>
      <c r="J308" s="21">
        <v>4</v>
      </c>
      <c r="K308" s="21">
        <v>71</v>
      </c>
      <c r="L308" s="21">
        <v>33</v>
      </c>
      <c r="M308" s="21">
        <v>27</v>
      </c>
      <c r="N308" s="22">
        <v>6</v>
      </c>
      <c r="O308"/>
    </row>
    <row r="309" spans="1:15" ht="12.75">
      <c r="A309" s="23" t="s">
        <v>705</v>
      </c>
      <c r="B309" s="33">
        <v>5242</v>
      </c>
      <c r="C309" s="33">
        <v>4016</v>
      </c>
      <c r="D309" s="33">
        <v>37</v>
      </c>
      <c r="E309" s="33">
        <v>751</v>
      </c>
      <c r="F309" s="33">
        <v>7</v>
      </c>
      <c r="G309" s="33">
        <v>0</v>
      </c>
      <c r="H309" s="33">
        <v>54</v>
      </c>
      <c r="I309" s="33">
        <v>5242</v>
      </c>
      <c r="J309" s="33">
        <v>153</v>
      </c>
      <c r="K309" s="33">
        <v>5089</v>
      </c>
      <c r="L309" s="33">
        <v>2512</v>
      </c>
      <c r="M309" s="33">
        <v>2107</v>
      </c>
      <c r="N309" s="34">
        <v>405</v>
      </c>
      <c r="O309"/>
    </row>
    <row r="310" spans="1:15" ht="12.75">
      <c r="A310" s="28" t="s">
        <v>637</v>
      </c>
      <c r="B310" s="29">
        <v>26446</v>
      </c>
      <c r="C310" s="29">
        <v>19255</v>
      </c>
      <c r="D310" s="29">
        <v>1985</v>
      </c>
      <c r="E310" s="29">
        <v>479</v>
      </c>
      <c r="F310" s="29">
        <v>312</v>
      </c>
      <c r="G310" s="29">
        <v>56</v>
      </c>
      <c r="H310" s="29">
        <v>3075</v>
      </c>
      <c r="I310" s="29">
        <v>26446</v>
      </c>
      <c r="J310" s="29">
        <v>5538</v>
      </c>
      <c r="K310" s="29">
        <v>20908</v>
      </c>
      <c r="L310" s="29">
        <v>12077</v>
      </c>
      <c r="M310" s="29">
        <v>10247</v>
      </c>
      <c r="N310" s="30">
        <v>1830</v>
      </c>
      <c r="O310"/>
    </row>
    <row r="311" spans="1:15" ht="12.75">
      <c r="A311" s="20" t="s">
        <v>80</v>
      </c>
      <c r="B311" s="21">
        <v>19813</v>
      </c>
      <c r="C311" s="21">
        <v>13592</v>
      </c>
      <c r="D311" s="21">
        <v>1895</v>
      </c>
      <c r="E311" s="21">
        <v>334</v>
      </c>
      <c r="F311" s="21">
        <v>278</v>
      </c>
      <c r="G311" s="21">
        <v>56</v>
      </c>
      <c r="H311" s="21">
        <v>2691</v>
      </c>
      <c r="I311" s="21">
        <f t="shared" si="5"/>
        <v>19813</v>
      </c>
      <c r="J311" s="21">
        <v>4699</v>
      </c>
      <c r="K311" s="21">
        <v>15114</v>
      </c>
      <c r="L311" s="21">
        <v>8890</v>
      </c>
      <c r="M311" s="21">
        <v>7627</v>
      </c>
      <c r="N311" s="22">
        <v>1263</v>
      </c>
      <c r="O311"/>
    </row>
    <row r="312" spans="1:15" ht="12.75">
      <c r="A312" s="20" t="s">
        <v>112</v>
      </c>
      <c r="B312" s="21">
        <v>818</v>
      </c>
      <c r="C312" s="21">
        <v>681</v>
      </c>
      <c r="D312" s="21">
        <v>5</v>
      </c>
      <c r="E312" s="21">
        <v>22</v>
      </c>
      <c r="F312" s="21">
        <v>2</v>
      </c>
      <c r="G312" s="21">
        <v>0</v>
      </c>
      <c r="H312" s="21">
        <v>57</v>
      </c>
      <c r="I312" s="21">
        <f t="shared" si="5"/>
        <v>818</v>
      </c>
      <c r="J312" s="21">
        <v>124</v>
      </c>
      <c r="K312" s="21">
        <v>694</v>
      </c>
      <c r="L312" s="21">
        <v>401</v>
      </c>
      <c r="M312" s="21">
        <v>336</v>
      </c>
      <c r="N312" s="22">
        <v>65</v>
      </c>
      <c r="O312"/>
    </row>
    <row r="313" spans="1:15" ht="12.75">
      <c r="A313" s="20" t="s">
        <v>214</v>
      </c>
      <c r="B313" s="21">
        <v>424</v>
      </c>
      <c r="C313" s="21">
        <v>378</v>
      </c>
      <c r="D313" s="21">
        <v>7</v>
      </c>
      <c r="E313" s="21">
        <v>4</v>
      </c>
      <c r="F313" s="21">
        <v>0</v>
      </c>
      <c r="G313" s="21">
        <v>0</v>
      </c>
      <c r="H313" s="21">
        <v>19</v>
      </c>
      <c r="I313" s="21">
        <f t="shared" si="5"/>
        <v>424</v>
      </c>
      <c r="J313" s="21">
        <v>43</v>
      </c>
      <c r="K313" s="21">
        <v>381</v>
      </c>
      <c r="L313" s="21">
        <v>201</v>
      </c>
      <c r="M313" s="21">
        <v>172</v>
      </c>
      <c r="N313" s="22">
        <v>29</v>
      </c>
      <c r="O313"/>
    </row>
    <row r="314" spans="1:15" ht="12.75">
      <c r="A314" s="20" t="s">
        <v>216</v>
      </c>
      <c r="B314" s="21">
        <v>446</v>
      </c>
      <c r="C314" s="21">
        <v>343</v>
      </c>
      <c r="D314" s="21">
        <v>6</v>
      </c>
      <c r="E314" s="21">
        <v>7</v>
      </c>
      <c r="F314" s="21">
        <v>1</v>
      </c>
      <c r="G314" s="21">
        <v>0</v>
      </c>
      <c r="H314" s="21">
        <v>53</v>
      </c>
      <c r="I314" s="21">
        <f t="shared" si="5"/>
        <v>446</v>
      </c>
      <c r="J314" s="21">
        <v>89</v>
      </c>
      <c r="K314" s="21">
        <v>357</v>
      </c>
      <c r="L314" s="21">
        <v>274</v>
      </c>
      <c r="M314" s="21">
        <v>180</v>
      </c>
      <c r="N314" s="22">
        <v>94</v>
      </c>
      <c r="O314"/>
    </row>
    <row r="315" spans="1:15" ht="12.75">
      <c r="A315" s="20" t="s">
        <v>218</v>
      </c>
      <c r="B315" s="21">
        <v>96</v>
      </c>
      <c r="C315" s="21">
        <v>83</v>
      </c>
      <c r="D315" s="21">
        <v>0</v>
      </c>
      <c r="E315" s="21">
        <v>2</v>
      </c>
      <c r="F315" s="21">
        <v>0</v>
      </c>
      <c r="G315" s="21">
        <v>0</v>
      </c>
      <c r="H315" s="21">
        <v>10</v>
      </c>
      <c r="I315" s="21">
        <f t="shared" si="5"/>
        <v>96</v>
      </c>
      <c r="J315" s="21">
        <v>22</v>
      </c>
      <c r="K315" s="21">
        <v>74</v>
      </c>
      <c r="L315" s="21">
        <v>58</v>
      </c>
      <c r="M315" s="21">
        <v>39</v>
      </c>
      <c r="N315" s="22">
        <v>19</v>
      </c>
      <c r="O315"/>
    </row>
    <row r="316" spans="1:15" ht="12.75">
      <c r="A316" s="20" t="s">
        <v>47</v>
      </c>
      <c r="B316" s="21">
        <v>24</v>
      </c>
      <c r="C316" s="21">
        <v>23</v>
      </c>
      <c r="D316" s="21">
        <v>0</v>
      </c>
      <c r="E316" s="21">
        <v>0</v>
      </c>
      <c r="F316" s="21">
        <v>1</v>
      </c>
      <c r="G316" s="21">
        <v>0</v>
      </c>
      <c r="H316" s="21">
        <v>0</v>
      </c>
      <c r="I316" s="21">
        <f t="shared" si="5"/>
        <v>24</v>
      </c>
      <c r="J316" s="21">
        <v>0</v>
      </c>
      <c r="K316" s="21">
        <v>24</v>
      </c>
      <c r="L316" s="21">
        <v>14</v>
      </c>
      <c r="M316" s="21">
        <v>11</v>
      </c>
      <c r="N316" s="22">
        <v>3</v>
      </c>
      <c r="O316"/>
    </row>
    <row r="317" spans="1:15" ht="12.75">
      <c r="A317" s="20" t="s">
        <v>283</v>
      </c>
      <c r="B317" s="21">
        <v>94</v>
      </c>
      <c r="C317" s="21">
        <v>89</v>
      </c>
      <c r="D317" s="21">
        <v>0</v>
      </c>
      <c r="E317" s="21">
        <v>2</v>
      </c>
      <c r="F317" s="21">
        <v>0</v>
      </c>
      <c r="G317" s="21">
        <v>0</v>
      </c>
      <c r="H317" s="21">
        <v>2</v>
      </c>
      <c r="I317" s="21">
        <f t="shared" si="5"/>
        <v>94</v>
      </c>
      <c r="J317" s="21">
        <v>8</v>
      </c>
      <c r="K317" s="21">
        <v>86</v>
      </c>
      <c r="L317" s="21">
        <v>54</v>
      </c>
      <c r="M317" s="21">
        <v>44</v>
      </c>
      <c r="N317" s="22">
        <v>10</v>
      </c>
      <c r="O317"/>
    </row>
    <row r="318" spans="1:15" ht="12.75">
      <c r="A318" s="20" t="s">
        <v>372</v>
      </c>
      <c r="B318" s="21">
        <v>162</v>
      </c>
      <c r="C318" s="21">
        <v>117</v>
      </c>
      <c r="D318" s="21">
        <v>5</v>
      </c>
      <c r="E318" s="21">
        <v>5</v>
      </c>
      <c r="F318" s="21">
        <v>1</v>
      </c>
      <c r="G318" s="21">
        <v>0</v>
      </c>
      <c r="H318" s="21">
        <v>21</v>
      </c>
      <c r="I318" s="21">
        <f t="shared" si="5"/>
        <v>162</v>
      </c>
      <c r="J318" s="21">
        <v>40</v>
      </c>
      <c r="K318" s="21">
        <v>122</v>
      </c>
      <c r="L318" s="21">
        <v>87</v>
      </c>
      <c r="M318" s="21">
        <v>63</v>
      </c>
      <c r="N318" s="22">
        <v>24</v>
      </c>
      <c r="O318"/>
    </row>
    <row r="319" spans="1:15" s="11" customFormat="1" ht="12.75">
      <c r="A319" s="20" t="s">
        <v>426</v>
      </c>
      <c r="B319" s="21">
        <v>607</v>
      </c>
      <c r="C319" s="21">
        <v>442</v>
      </c>
      <c r="D319" s="21">
        <v>4</v>
      </c>
      <c r="E319" s="21">
        <v>23</v>
      </c>
      <c r="F319" s="21">
        <v>2</v>
      </c>
      <c r="G319" s="21">
        <v>0</v>
      </c>
      <c r="H319" s="21">
        <v>81</v>
      </c>
      <c r="I319" s="21">
        <f t="shared" si="5"/>
        <v>607</v>
      </c>
      <c r="J319" s="21">
        <v>189</v>
      </c>
      <c r="K319" s="21">
        <v>418</v>
      </c>
      <c r="L319" s="21">
        <v>276</v>
      </c>
      <c r="M319" s="21">
        <v>219</v>
      </c>
      <c r="N319" s="22">
        <v>57</v>
      </c>
      <c r="O319"/>
    </row>
    <row r="320" spans="1:15" s="11" customFormat="1" ht="12.75">
      <c r="A320" s="23" t="s">
        <v>705</v>
      </c>
      <c r="B320" s="33">
        <v>3962</v>
      </c>
      <c r="C320" s="33">
        <v>3507</v>
      </c>
      <c r="D320" s="33">
        <v>63</v>
      </c>
      <c r="E320" s="33">
        <v>80</v>
      </c>
      <c r="F320" s="33">
        <v>27</v>
      </c>
      <c r="G320" s="33">
        <v>0</v>
      </c>
      <c r="H320" s="33">
        <v>141</v>
      </c>
      <c r="I320" s="33">
        <v>3962</v>
      </c>
      <c r="J320" s="33">
        <v>324</v>
      </c>
      <c r="K320" s="33">
        <v>3638</v>
      </c>
      <c r="L320" s="33">
        <v>1822</v>
      </c>
      <c r="M320" s="33">
        <v>1556</v>
      </c>
      <c r="N320" s="34">
        <v>266</v>
      </c>
      <c r="O320"/>
    </row>
    <row r="321" spans="1:15" ht="12.75">
      <c r="A321" s="28" t="s">
        <v>638</v>
      </c>
      <c r="B321" s="29">
        <v>6472</v>
      </c>
      <c r="C321" s="29">
        <v>5461</v>
      </c>
      <c r="D321" s="29">
        <v>42</v>
      </c>
      <c r="E321" s="29">
        <v>400</v>
      </c>
      <c r="F321" s="29">
        <v>22</v>
      </c>
      <c r="G321" s="29">
        <v>0</v>
      </c>
      <c r="H321" s="29">
        <v>245</v>
      </c>
      <c r="I321" s="29">
        <v>6472</v>
      </c>
      <c r="J321" s="29">
        <v>552</v>
      </c>
      <c r="K321" s="29">
        <v>5920</v>
      </c>
      <c r="L321" s="29">
        <v>3378</v>
      </c>
      <c r="M321" s="29">
        <v>2634</v>
      </c>
      <c r="N321" s="30">
        <v>744</v>
      </c>
      <c r="O321"/>
    </row>
    <row r="322" spans="1:15" ht="12.75">
      <c r="A322" s="20" t="s">
        <v>75</v>
      </c>
      <c r="B322" s="21">
        <v>114</v>
      </c>
      <c r="C322" s="21">
        <v>93</v>
      </c>
      <c r="D322" s="21">
        <v>1</v>
      </c>
      <c r="E322" s="21">
        <v>7</v>
      </c>
      <c r="F322" s="21">
        <v>2</v>
      </c>
      <c r="G322" s="21">
        <v>0</v>
      </c>
      <c r="H322" s="21">
        <v>7</v>
      </c>
      <c r="I322" s="21">
        <f t="shared" si="5"/>
        <v>114</v>
      </c>
      <c r="J322" s="21">
        <v>9</v>
      </c>
      <c r="K322" s="21">
        <v>105</v>
      </c>
      <c r="L322" s="21">
        <v>59</v>
      </c>
      <c r="M322" s="21">
        <v>48</v>
      </c>
      <c r="N322" s="22">
        <v>11</v>
      </c>
      <c r="O322"/>
    </row>
    <row r="323" spans="1:15" ht="12.75">
      <c r="A323" s="20" t="s">
        <v>39</v>
      </c>
      <c r="B323" s="21">
        <v>163</v>
      </c>
      <c r="C323" s="21">
        <v>121</v>
      </c>
      <c r="D323" s="21">
        <v>0</v>
      </c>
      <c r="E323" s="21">
        <v>31</v>
      </c>
      <c r="F323" s="21">
        <v>2</v>
      </c>
      <c r="G323" s="21">
        <v>0</v>
      </c>
      <c r="H323" s="21">
        <v>0</v>
      </c>
      <c r="I323" s="21">
        <f t="shared" si="5"/>
        <v>163</v>
      </c>
      <c r="J323" s="21">
        <v>20</v>
      </c>
      <c r="K323" s="21">
        <v>143</v>
      </c>
      <c r="L323" s="21">
        <v>70</v>
      </c>
      <c r="M323" s="21">
        <v>58</v>
      </c>
      <c r="N323" s="22">
        <v>12</v>
      </c>
      <c r="O323"/>
    </row>
    <row r="324" spans="1:15" ht="12.75">
      <c r="A324" s="20" t="s">
        <v>20</v>
      </c>
      <c r="B324" s="21">
        <v>143</v>
      </c>
      <c r="C324" s="21">
        <v>129</v>
      </c>
      <c r="D324" s="21">
        <v>0</v>
      </c>
      <c r="E324" s="21">
        <v>2</v>
      </c>
      <c r="F324" s="21">
        <v>0</v>
      </c>
      <c r="G324" s="21">
        <v>0</v>
      </c>
      <c r="H324" s="21">
        <v>2</v>
      </c>
      <c r="I324" s="21">
        <f t="shared" si="5"/>
        <v>143</v>
      </c>
      <c r="J324" s="21">
        <v>7</v>
      </c>
      <c r="K324" s="21">
        <v>136</v>
      </c>
      <c r="L324" s="21">
        <v>95</v>
      </c>
      <c r="M324" s="21">
        <v>68</v>
      </c>
      <c r="N324" s="22">
        <v>27</v>
      </c>
      <c r="O324"/>
    </row>
    <row r="325" spans="1:15" ht="12.75">
      <c r="A325" s="20" t="s">
        <v>470</v>
      </c>
      <c r="B325" s="21">
        <v>1037</v>
      </c>
      <c r="C325" s="21">
        <v>860</v>
      </c>
      <c r="D325" s="21">
        <v>5</v>
      </c>
      <c r="E325" s="21">
        <v>83</v>
      </c>
      <c r="F325" s="21">
        <v>4</v>
      </c>
      <c r="G325" s="21">
        <v>0</v>
      </c>
      <c r="H325" s="21">
        <v>14</v>
      </c>
      <c r="I325" s="21">
        <f t="shared" si="5"/>
        <v>1037</v>
      </c>
      <c r="J325" s="21">
        <v>42</v>
      </c>
      <c r="K325" s="21">
        <v>995</v>
      </c>
      <c r="L325" s="21">
        <v>541</v>
      </c>
      <c r="M325" s="21">
        <v>447</v>
      </c>
      <c r="N325" s="22">
        <v>94</v>
      </c>
      <c r="O325"/>
    </row>
    <row r="326" spans="1:15" ht="12.75">
      <c r="A326" s="20" t="s">
        <v>480</v>
      </c>
      <c r="B326" s="21">
        <v>816</v>
      </c>
      <c r="C326" s="21">
        <v>696</v>
      </c>
      <c r="D326" s="21">
        <v>6</v>
      </c>
      <c r="E326" s="21">
        <v>24</v>
      </c>
      <c r="F326" s="21">
        <v>1</v>
      </c>
      <c r="G326" s="21">
        <v>0</v>
      </c>
      <c r="H326" s="21">
        <v>52</v>
      </c>
      <c r="I326" s="21">
        <f t="shared" si="5"/>
        <v>816</v>
      </c>
      <c r="J326" s="21">
        <v>121</v>
      </c>
      <c r="K326" s="21">
        <v>695</v>
      </c>
      <c r="L326" s="21">
        <v>428</v>
      </c>
      <c r="M326" s="21">
        <v>328</v>
      </c>
      <c r="N326" s="22">
        <v>100</v>
      </c>
      <c r="O326"/>
    </row>
    <row r="327" spans="1:15" ht="12.75">
      <c r="A327" s="20" t="s">
        <v>524</v>
      </c>
      <c r="B327" s="21">
        <v>43</v>
      </c>
      <c r="C327" s="21">
        <v>32</v>
      </c>
      <c r="D327" s="21">
        <v>0</v>
      </c>
      <c r="E327" s="21">
        <v>11</v>
      </c>
      <c r="F327" s="21">
        <v>0</v>
      </c>
      <c r="G327" s="21">
        <v>0</v>
      </c>
      <c r="H327" s="21">
        <v>0</v>
      </c>
      <c r="I327" s="21">
        <f t="shared" si="5"/>
        <v>43</v>
      </c>
      <c r="J327" s="21">
        <v>0</v>
      </c>
      <c r="K327" s="21">
        <v>43</v>
      </c>
      <c r="L327" s="21">
        <v>21</v>
      </c>
      <c r="M327" s="21">
        <v>16</v>
      </c>
      <c r="N327" s="22">
        <v>5</v>
      </c>
      <c r="O327"/>
    </row>
    <row r="328" spans="1:15" ht="12.75">
      <c r="A328" s="20" t="s">
        <v>535</v>
      </c>
      <c r="B328" s="21">
        <v>382</v>
      </c>
      <c r="C328" s="21">
        <v>319</v>
      </c>
      <c r="D328" s="21">
        <v>0</v>
      </c>
      <c r="E328" s="21">
        <v>12</v>
      </c>
      <c r="F328" s="21">
        <v>1</v>
      </c>
      <c r="G328" s="21">
        <v>0</v>
      </c>
      <c r="H328" s="21">
        <v>37</v>
      </c>
      <c r="I328" s="21">
        <f t="shared" si="5"/>
        <v>382</v>
      </c>
      <c r="J328" s="21">
        <v>69</v>
      </c>
      <c r="K328" s="21">
        <v>313</v>
      </c>
      <c r="L328" s="21">
        <v>231</v>
      </c>
      <c r="M328" s="21">
        <v>164</v>
      </c>
      <c r="N328" s="22">
        <v>67</v>
      </c>
      <c r="O328"/>
    </row>
    <row r="329" spans="1:15" ht="12.75">
      <c r="A329" s="20" t="s">
        <v>571</v>
      </c>
      <c r="B329" s="21">
        <v>2064</v>
      </c>
      <c r="C329" s="21">
        <v>1776</v>
      </c>
      <c r="D329" s="21">
        <v>29</v>
      </c>
      <c r="E329" s="21">
        <v>107</v>
      </c>
      <c r="F329" s="21">
        <v>6</v>
      </c>
      <c r="G329" s="21">
        <v>0</v>
      </c>
      <c r="H329" s="21">
        <v>68</v>
      </c>
      <c r="I329" s="21">
        <f aca="true" t="shared" si="6" ref="I329:I390">+B329</f>
        <v>2064</v>
      </c>
      <c r="J329" s="21">
        <v>168</v>
      </c>
      <c r="K329" s="21">
        <v>1896</v>
      </c>
      <c r="L329" s="21">
        <v>980</v>
      </c>
      <c r="M329" s="21">
        <v>810</v>
      </c>
      <c r="N329" s="22">
        <v>170</v>
      </c>
      <c r="O329"/>
    </row>
    <row r="330" spans="1:15" ht="12.75">
      <c r="A330" s="23" t="s">
        <v>705</v>
      </c>
      <c r="B330" s="33">
        <v>1710</v>
      </c>
      <c r="C330" s="33">
        <v>1435</v>
      </c>
      <c r="D330" s="33">
        <v>1</v>
      </c>
      <c r="E330" s="33">
        <v>123</v>
      </c>
      <c r="F330" s="33">
        <v>6</v>
      </c>
      <c r="G330" s="33">
        <v>0</v>
      </c>
      <c r="H330" s="33">
        <v>65</v>
      </c>
      <c r="I330" s="33">
        <v>1710</v>
      </c>
      <c r="J330" s="33">
        <v>116</v>
      </c>
      <c r="K330" s="33">
        <v>1594</v>
      </c>
      <c r="L330" s="33">
        <v>953</v>
      </c>
      <c r="M330" s="33">
        <v>695</v>
      </c>
      <c r="N330" s="34">
        <v>258</v>
      </c>
      <c r="O330"/>
    </row>
    <row r="331" spans="1:15" s="11" customFormat="1" ht="12.75">
      <c r="A331" s="28" t="s">
        <v>639</v>
      </c>
      <c r="B331" s="29">
        <v>10957</v>
      </c>
      <c r="C331" s="29">
        <v>8015</v>
      </c>
      <c r="D331" s="29">
        <v>212</v>
      </c>
      <c r="E331" s="29">
        <v>1702</v>
      </c>
      <c r="F331" s="29">
        <v>27</v>
      </c>
      <c r="G331" s="29">
        <v>1</v>
      </c>
      <c r="H331" s="29">
        <v>129</v>
      </c>
      <c r="I331" s="29">
        <v>10957</v>
      </c>
      <c r="J331" s="29">
        <v>423</v>
      </c>
      <c r="K331" s="29">
        <v>10534</v>
      </c>
      <c r="L331" s="29">
        <v>5126</v>
      </c>
      <c r="M331" s="29">
        <v>4312</v>
      </c>
      <c r="N331" s="30">
        <v>814</v>
      </c>
      <c r="O331"/>
    </row>
    <row r="332" spans="1:15" ht="12.75">
      <c r="A332" s="20" t="s">
        <v>130</v>
      </c>
      <c r="B332" s="21">
        <v>132</v>
      </c>
      <c r="C332" s="21">
        <v>100</v>
      </c>
      <c r="D332" s="21">
        <v>0</v>
      </c>
      <c r="E332" s="21">
        <v>24</v>
      </c>
      <c r="F332" s="21">
        <v>0</v>
      </c>
      <c r="G332" s="21">
        <v>0</v>
      </c>
      <c r="H332" s="21">
        <v>5</v>
      </c>
      <c r="I332" s="21">
        <f t="shared" si="6"/>
        <v>132</v>
      </c>
      <c r="J332" s="21">
        <v>14</v>
      </c>
      <c r="K332" s="21">
        <v>118</v>
      </c>
      <c r="L332" s="21">
        <v>61</v>
      </c>
      <c r="M332" s="21">
        <v>48</v>
      </c>
      <c r="N332" s="22">
        <v>13</v>
      </c>
      <c r="O332"/>
    </row>
    <row r="333" spans="1:15" ht="12.75">
      <c r="A333" s="20" t="s">
        <v>367</v>
      </c>
      <c r="B333" s="21">
        <v>863</v>
      </c>
      <c r="C333" s="21">
        <v>655</v>
      </c>
      <c r="D333" s="21">
        <v>0</v>
      </c>
      <c r="E333" s="21">
        <v>94</v>
      </c>
      <c r="F333" s="21">
        <v>1</v>
      </c>
      <c r="G333" s="21">
        <v>0</v>
      </c>
      <c r="H333" s="21">
        <v>31</v>
      </c>
      <c r="I333" s="21">
        <f t="shared" si="6"/>
        <v>863</v>
      </c>
      <c r="J333" s="21">
        <v>53</v>
      </c>
      <c r="K333" s="21">
        <v>810</v>
      </c>
      <c r="L333" s="21">
        <v>379</v>
      </c>
      <c r="M333" s="21">
        <v>319</v>
      </c>
      <c r="N333" s="22">
        <v>60</v>
      </c>
      <c r="O333"/>
    </row>
    <row r="334" spans="1:15" ht="12.75">
      <c r="A334" s="20" t="s">
        <v>383</v>
      </c>
      <c r="B334" s="21">
        <v>317</v>
      </c>
      <c r="C334" s="21">
        <v>259</v>
      </c>
      <c r="D334" s="21">
        <v>2</v>
      </c>
      <c r="E334" s="21">
        <v>33</v>
      </c>
      <c r="F334" s="21">
        <v>0</v>
      </c>
      <c r="G334" s="21">
        <v>0</v>
      </c>
      <c r="H334" s="21">
        <v>1</v>
      </c>
      <c r="I334" s="21">
        <f t="shared" si="6"/>
        <v>317</v>
      </c>
      <c r="J334" s="21">
        <v>13</v>
      </c>
      <c r="K334" s="21">
        <v>304</v>
      </c>
      <c r="L334" s="21">
        <v>152</v>
      </c>
      <c r="M334" s="21">
        <v>127</v>
      </c>
      <c r="N334" s="22">
        <v>25</v>
      </c>
      <c r="O334"/>
    </row>
    <row r="335" spans="1:15" ht="12.75">
      <c r="A335" s="20" t="s">
        <v>384</v>
      </c>
      <c r="B335" s="21">
        <v>319</v>
      </c>
      <c r="C335" s="21">
        <v>186</v>
      </c>
      <c r="D335" s="21">
        <v>8</v>
      </c>
      <c r="E335" s="21">
        <v>83</v>
      </c>
      <c r="F335" s="21">
        <v>0</v>
      </c>
      <c r="G335" s="21">
        <v>0</v>
      </c>
      <c r="H335" s="21">
        <v>3</v>
      </c>
      <c r="I335" s="21">
        <f t="shared" si="6"/>
        <v>319</v>
      </c>
      <c r="J335" s="21">
        <v>12</v>
      </c>
      <c r="K335" s="21">
        <v>307</v>
      </c>
      <c r="L335" s="21">
        <v>138</v>
      </c>
      <c r="M335" s="21">
        <v>114</v>
      </c>
      <c r="N335" s="22">
        <v>24</v>
      </c>
      <c r="O335"/>
    </row>
    <row r="336" spans="1:15" ht="12.75">
      <c r="A336" s="20" t="s">
        <v>464</v>
      </c>
      <c r="B336" s="21">
        <v>528</v>
      </c>
      <c r="C336" s="21">
        <v>404</v>
      </c>
      <c r="D336" s="21">
        <v>1</v>
      </c>
      <c r="E336" s="21">
        <v>81</v>
      </c>
      <c r="F336" s="21">
        <v>0</v>
      </c>
      <c r="G336" s="21">
        <v>0</v>
      </c>
      <c r="H336" s="21">
        <v>1</v>
      </c>
      <c r="I336" s="21">
        <f t="shared" si="6"/>
        <v>528</v>
      </c>
      <c r="J336" s="21">
        <v>21</v>
      </c>
      <c r="K336" s="21">
        <v>507</v>
      </c>
      <c r="L336" s="21">
        <v>247</v>
      </c>
      <c r="M336" s="21">
        <v>216</v>
      </c>
      <c r="N336" s="22">
        <v>31</v>
      </c>
      <c r="O336"/>
    </row>
    <row r="337" spans="1:15" ht="12.75">
      <c r="A337" s="20" t="s">
        <v>542</v>
      </c>
      <c r="B337" s="21">
        <v>3034</v>
      </c>
      <c r="C337" s="21">
        <v>2089</v>
      </c>
      <c r="D337" s="21">
        <v>155</v>
      </c>
      <c r="E337" s="21">
        <v>447</v>
      </c>
      <c r="F337" s="21">
        <v>20</v>
      </c>
      <c r="G337" s="21">
        <v>0</v>
      </c>
      <c r="H337" s="21">
        <v>25</v>
      </c>
      <c r="I337" s="21">
        <f t="shared" si="6"/>
        <v>3034</v>
      </c>
      <c r="J337" s="21">
        <v>118</v>
      </c>
      <c r="K337" s="21">
        <v>2916</v>
      </c>
      <c r="L337" s="21">
        <v>1337</v>
      </c>
      <c r="M337" s="21">
        <v>1161</v>
      </c>
      <c r="N337" s="22">
        <v>176</v>
      </c>
      <c r="O337"/>
    </row>
    <row r="338" spans="1:15" ht="12.75">
      <c r="A338" s="20" t="s">
        <v>566</v>
      </c>
      <c r="B338" s="21">
        <v>438</v>
      </c>
      <c r="C338" s="21">
        <v>332</v>
      </c>
      <c r="D338" s="21">
        <v>1</v>
      </c>
      <c r="E338" s="21">
        <v>56</v>
      </c>
      <c r="F338" s="21">
        <v>3</v>
      </c>
      <c r="G338" s="21">
        <v>0</v>
      </c>
      <c r="H338" s="21">
        <v>1</v>
      </c>
      <c r="I338" s="21">
        <f t="shared" si="6"/>
        <v>438</v>
      </c>
      <c r="J338" s="21">
        <v>33</v>
      </c>
      <c r="K338" s="21">
        <v>405</v>
      </c>
      <c r="L338" s="21">
        <v>216</v>
      </c>
      <c r="M338" s="21">
        <v>170</v>
      </c>
      <c r="N338" s="22">
        <v>46</v>
      </c>
      <c r="O338"/>
    </row>
    <row r="339" spans="1:15" ht="12.75">
      <c r="A339" s="23" t="s">
        <v>705</v>
      </c>
      <c r="B339" s="33">
        <v>5326</v>
      </c>
      <c r="C339" s="33">
        <v>3990</v>
      </c>
      <c r="D339" s="33">
        <v>45</v>
      </c>
      <c r="E339" s="33">
        <v>884</v>
      </c>
      <c r="F339" s="33">
        <v>3</v>
      </c>
      <c r="G339" s="33">
        <v>1</v>
      </c>
      <c r="H339" s="33">
        <v>62</v>
      </c>
      <c r="I339" s="33">
        <v>5326</v>
      </c>
      <c r="J339" s="33">
        <v>159</v>
      </c>
      <c r="K339" s="33">
        <v>5167</v>
      </c>
      <c r="L339" s="33">
        <v>2596</v>
      </c>
      <c r="M339" s="33">
        <v>2157</v>
      </c>
      <c r="N339" s="34">
        <v>439</v>
      </c>
      <c r="O339"/>
    </row>
    <row r="340" spans="1:15" ht="12.75">
      <c r="A340" s="28" t="s">
        <v>640</v>
      </c>
      <c r="B340" s="29">
        <v>46562</v>
      </c>
      <c r="C340" s="29">
        <v>37332</v>
      </c>
      <c r="D340" s="29">
        <v>962</v>
      </c>
      <c r="E340" s="29">
        <v>4486</v>
      </c>
      <c r="F340" s="29">
        <v>235</v>
      </c>
      <c r="G340" s="29">
        <v>16</v>
      </c>
      <c r="H340" s="29">
        <v>1190</v>
      </c>
      <c r="I340" s="29">
        <v>46562</v>
      </c>
      <c r="J340" s="29">
        <v>2992</v>
      </c>
      <c r="K340" s="29">
        <v>43570</v>
      </c>
      <c r="L340" s="29">
        <v>21708</v>
      </c>
      <c r="M340" s="29">
        <v>18577</v>
      </c>
      <c r="N340" s="30">
        <v>3131</v>
      </c>
      <c r="O340"/>
    </row>
    <row r="341" spans="1:15" ht="12.75">
      <c r="A341" s="20" t="s">
        <v>111</v>
      </c>
      <c r="B341" s="21">
        <v>7092</v>
      </c>
      <c r="C341" s="21">
        <v>5951</v>
      </c>
      <c r="D341" s="21">
        <v>28</v>
      </c>
      <c r="E341" s="21">
        <v>398</v>
      </c>
      <c r="F341" s="21">
        <v>20</v>
      </c>
      <c r="G341" s="21">
        <v>3</v>
      </c>
      <c r="H341" s="21">
        <v>264</v>
      </c>
      <c r="I341" s="21">
        <f t="shared" si="6"/>
        <v>7092</v>
      </c>
      <c r="J341" s="21">
        <v>569</v>
      </c>
      <c r="K341" s="21">
        <v>6523</v>
      </c>
      <c r="L341" s="21">
        <v>3398</v>
      </c>
      <c r="M341" s="21">
        <v>2840</v>
      </c>
      <c r="N341" s="22">
        <v>558</v>
      </c>
      <c r="O341"/>
    </row>
    <row r="342" spans="1:15" ht="12.75">
      <c r="A342" s="20" t="s">
        <v>124</v>
      </c>
      <c r="B342" s="21">
        <v>217</v>
      </c>
      <c r="C342" s="21">
        <v>189</v>
      </c>
      <c r="D342" s="21">
        <v>0</v>
      </c>
      <c r="E342" s="21">
        <v>13</v>
      </c>
      <c r="F342" s="21">
        <v>0</v>
      </c>
      <c r="G342" s="21">
        <v>1</v>
      </c>
      <c r="H342" s="21">
        <v>3</v>
      </c>
      <c r="I342" s="21">
        <f t="shared" si="6"/>
        <v>217</v>
      </c>
      <c r="J342" s="21">
        <v>13</v>
      </c>
      <c r="K342" s="21">
        <v>204</v>
      </c>
      <c r="L342" s="21">
        <v>121</v>
      </c>
      <c r="M342" s="21">
        <v>94</v>
      </c>
      <c r="N342" s="22">
        <v>27</v>
      </c>
      <c r="O342"/>
    </row>
    <row r="343" spans="1:15" s="11" customFormat="1" ht="12.75">
      <c r="A343" s="20" t="s">
        <v>319</v>
      </c>
      <c r="B343" s="21">
        <v>375</v>
      </c>
      <c r="C343" s="21">
        <v>299</v>
      </c>
      <c r="D343" s="21">
        <v>0</v>
      </c>
      <c r="E343" s="21">
        <v>53</v>
      </c>
      <c r="F343" s="21">
        <v>1</v>
      </c>
      <c r="G343" s="21">
        <v>0</v>
      </c>
      <c r="H343" s="21">
        <v>4</v>
      </c>
      <c r="I343" s="21">
        <f t="shared" si="6"/>
        <v>375</v>
      </c>
      <c r="J343" s="21">
        <v>10</v>
      </c>
      <c r="K343" s="21">
        <v>365</v>
      </c>
      <c r="L343" s="21">
        <v>232</v>
      </c>
      <c r="M343" s="21">
        <v>166</v>
      </c>
      <c r="N343" s="22">
        <v>66</v>
      </c>
      <c r="O343"/>
    </row>
    <row r="344" spans="1:15" ht="12.75">
      <c r="A344" s="20" t="s">
        <v>328</v>
      </c>
      <c r="B344" s="21">
        <v>100</v>
      </c>
      <c r="C344" s="21">
        <v>89</v>
      </c>
      <c r="D344" s="21">
        <v>0</v>
      </c>
      <c r="E344" s="21">
        <v>9</v>
      </c>
      <c r="F344" s="21">
        <v>0</v>
      </c>
      <c r="G344" s="21">
        <v>0</v>
      </c>
      <c r="H344" s="21">
        <v>0</v>
      </c>
      <c r="I344" s="21">
        <f t="shared" si="6"/>
        <v>100</v>
      </c>
      <c r="J344" s="21">
        <v>3</v>
      </c>
      <c r="K344" s="21">
        <v>97</v>
      </c>
      <c r="L344" s="21">
        <v>43</v>
      </c>
      <c r="M344" s="21">
        <v>36</v>
      </c>
      <c r="N344" s="22">
        <v>7</v>
      </c>
      <c r="O344"/>
    </row>
    <row r="345" spans="1:15" ht="12.75">
      <c r="A345" s="20" t="s">
        <v>404</v>
      </c>
      <c r="B345" s="21">
        <v>2317</v>
      </c>
      <c r="C345" s="21">
        <v>1867</v>
      </c>
      <c r="D345" s="21">
        <v>34</v>
      </c>
      <c r="E345" s="21">
        <v>243</v>
      </c>
      <c r="F345" s="21">
        <v>5</v>
      </c>
      <c r="G345" s="21">
        <v>0</v>
      </c>
      <c r="H345" s="21">
        <v>24</v>
      </c>
      <c r="I345" s="21">
        <f t="shared" si="6"/>
        <v>2317</v>
      </c>
      <c r="J345" s="21">
        <v>89</v>
      </c>
      <c r="K345" s="21">
        <v>2228</v>
      </c>
      <c r="L345" s="21">
        <v>1028</v>
      </c>
      <c r="M345" s="21">
        <v>886</v>
      </c>
      <c r="N345" s="22">
        <v>142</v>
      </c>
      <c r="O345"/>
    </row>
    <row r="346" spans="1:15" s="11" customFormat="1" ht="12.75">
      <c r="A346" s="20" t="s">
        <v>449</v>
      </c>
      <c r="B346" s="21">
        <v>25387</v>
      </c>
      <c r="C346" s="21">
        <v>20072</v>
      </c>
      <c r="D346" s="21">
        <v>825</v>
      </c>
      <c r="E346" s="21">
        <v>2257</v>
      </c>
      <c r="F346" s="21">
        <v>170</v>
      </c>
      <c r="G346" s="21">
        <v>12</v>
      </c>
      <c r="H346" s="21">
        <v>699</v>
      </c>
      <c r="I346" s="21">
        <f t="shared" si="6"/>
        <v>25387</v>
      </c>
      <c r="J346" s="21">
        <v>1819</v>
      </c>
      <c r="K346" s="21">
        <v>23568</v>
      </c>
      <c r="L346" s="21">
        <v>11950</v>
      </c>
      <c r="M346" s="21">
        <v>10395</v>
      </c>
      <c r="N346" s="22">
        <v>1555</v>
      </c>
      <c r="O346"/>
    </row>
    <row r="347" spans="1:15" ht="12.75">
      <c r="A347" s="20" t="s">
        <v>543</v>
      </c>
      <c r="B347" s="21">
        <v>3216</v>
      </c>
      <c r="C347" s="21">
        <v>2647</v>
      </c>
      <c r="D347" s="21">
        <v>50</v>
      </c>
      <c r="E347" s="21">
        <v>292</v>
      </c>
      <c r="F347" s="21">
        <v>13</v>
      </c>
      <c r="G347" s="21">
        <v>0</v>
      </c>
      <c r="H347" s="21">
        <v>119</v>
      </c>
      <c r="I347" s="21">
        <f t="shared" si="6"/>
        <v>3216</v>
      </c>
      <c r="J347" s="21">
        <v>278</v>
      </c>
      <c r="K347" s="21">
        <v>2938</v>
      </c>
      <c r="L347" s="21">
        <v>1346</v>
      </c>
      <c r="M347" s="21">
        <v>1157</v>
      </c>
      <c r="N347" s="22">
        <v>189</v>
      </c>
      <c r="O347"/>
    </row>
    <row r="348" spans="1:15" ht="12.75">
      <c r="A348" s="23" t="s">
        <v>705</v>
      </c>
      <c r="B348" s="33">
        <v>7858</v>
      </c>
      <c r="C348" s="33">
        <v>6218</v>
      </c>
      <c r="D348" s="33">
        <v>25</v>
      </c>
      <c r="E348" s="33">
        <v>1221</v>
      </c>
      <c r="F348" s="33">
        <v>26</v>
      </c>
      <c r="G348" s="33">
        <v>0</v>
      </c>
      <c r="H348" s="33">
        <v>77</v>
      </c>
      <c r="I348" s="33">
        <v>7858</v>
      </c>
      <c r="J348" s="33">
        <v>211</v>
      </c>
      <c r="K348" s="33">
        <v>7647</v>
      </c>
      <c r="L348" s="33">
        <v>3590</v>
      </c>
      <c r="M348" s="33">
        <v>3003</v>
      </c>
      <c r="N348" s="34">
        <v>587</v>
      </c>
      <c r="O348"/>
    </row>
    <row r="349" spans="1:15" ht="12.75">
      <c r="A349" s="28" t="s">
        <v>641</v>
      </c>
      <c r="B349" s="29">
        <v>15034</v>
      </c>
      <c r="C349" s="29">
        <v>12707</v>
      </c>
      <c r="D349" s="29">
        <v>170</v>
      </c>
      <c r="E349" s="29">
        <v>465</v>
      </c>
      <c r="F349" s="29">
        <v>42</v>
      </c>
      <c r="G349" s="29">
        <v>0</v>
      </c>
      <c r="H349" s="29">
        <v>1176</v>
      </c>
      <c r="I349" s="29">
        <v>15034</v>
      </c>
      <c r="J349" s="29">
        <v>2022</v>
      </c>
      <c r="K349" s="29">
        <v>13012</v>
      </c>
      <c r="L349" s="29">
        <v>6409</v>
      </c>
      <c r="M349" s="29">
        <v>5731</v>
      </c>
      <c r="N349" s="30">
        <v>678</v>
      </c>
      <c r="O349"/>
    </row>
    <row r="350" spans="1:15" s="11" customFormat="1" ht="12.75">
      <c r="A350" s="20" t="s">
        <v>153</v>
      </c>
      <c r="B350" s="21">
        <v>600</v>
      </c>
      <c r="C350" s="21">
        <v>524</v>
      </c>
      <c r="D350" s="21">
        <v>1</v>
      </c>
      <c r="E350" s="21">
        <v>41</v>
      </c>
      <c r="F350" s="21">
        <v>5</v>
      </c>
      <c r="G350" s="21">
        <v>0</v>
      </c>
      <c r="H350" s="21">
        <v>11</v>
      </c>
      <c r="I350" s="21">
        <f t="shared" si="6"/>
        <v>600</v>
      </c>
      <c r="J350" s="21">
        <v>20</v>
      </c>
      <c r="K350" s="21">
        <v>580</v>
      </c>
      <c r="L350" s="21">
        <v>258</v>
      </c>
      <c r="M350" s="21">
        <v>230</v>
      </c>
      <c r="N350" s="22">
        <v>28</v>
      </c>
      <c r="O350"/>
    </row>
    <row r="351" spans="1:15" ht="12.75">
      <c r="A351" s="20" t="s">
        <v>41</v>
      </c>
      <c r="B351" s="21">
        <v>464</v>
      </c>
      <c r="C351" s="21">
        <v>334</v>
      </c>
      <c r="D351" s="21">
        <v>10</v>
      </c>
      <c r="E351" s="21">
        <v>3</v>
      </c>
      <c r="F351" s="21">
        <v>4</v>
      </c>
      <c r="G351" s="21">
        <v>0</v>
      </c>
      <c r="H351" s="21">
        <v>102</v>
      </c>
      <c r="I351" s="21">
        <f t="shared" si="6"/>
        <v>464</v>
      </c>
      <c r="J351" s="21">
        <v>158</v>
      </c>
      <c r="K351" s="21">
        <v>306</v>
      </c>
      <c r="L351" s="21">
        <v>179</v>
      </c>
      <c r="M351" s="21">
        <v>163</v>
      </c>
      <c r="N351" s="22">
        <v>16</v>
      </c>
      <c r="O351"/>
    </row>
    <row r="352" spans="1:15" s="11" customFormat="1" ht="12.75">
      <c r="A352" s="20" t="s">
        <v>288</v>
      </c>
      <c r="B352" s="21">
        <v>2131</v>
      </c>
      <c r="C352" s="21">
        <v>1637</v>
      </c>
      <c r="D352" s="21">
        <v>29</v>
      </c>
      <c r="E352" s="21">
        <v>41</v>
      </c>
      <c r="F352" s="21">
        <v>1</v>
      </c>
      <c r="G352" s="21">
        <v>0</v>
      </c>
      <c r="H352" s="21">
        <v>357</v>
      </c>
      <c r="I352" s="21">
        <f t="shared" si="6"/>
        <v>2131</v>
      </c>
      <c r="J352" s="21">
        <v>599</v>
      </c>
      <c r="K352" s="21">
        <v>1532</v>
      </c>
      <c r="L352" s="21">
        <v>905</v>
      </c>
      <c r="M352" s="21">
        <v>800</v>
      </c>
      <c r="N352" s="22">
        <v>105</v>
      </c>
      <c r="O352"/>
    </row>
    <row r="353" spans="1:15" ht="12.75">
      <c r="A353" s="20" t="s">
        <v>329</v>
      </c>
      <c r="B353" s="21">
        <v>4633</v>
      </c>
      <c r="C353" s="21">
        <v>3888</v>
      </c>
      <c r="D353" s="21">
        <v>72</v>
      </c>
      <c r="E353" s="21">
        <v>178</v>
      </c>
      <c r="F353" s="21">
        <v>22</v>
      </c>
      <c r="G353" s="21">
        <v>0</v>
      </c>
      <c r="H353" s="21">
        <v>319</v>
      </c>
      <c r="I353" s="21">
        <f t="shared" si="6"/>
        <v>4633</v>
      </c>
      <c r="J353" s="21">
        <v>573</v>
      </c>
      <c r="K353" s="21">
        <v>4060</v>
      </c>
      <c r="L353" s="21">
        <v>2035</v>
      </c>
      <c r="M353" s="21">
        <v>1804</v>
      </c>
      <c r="N353" s="22">
        <v>231</v>
      </c>
      <c r="O353"/>
    </row>
    <row r="354" spans="1:15" ht="12.75">
      <c r="A354" s="20" t="s">
        <v>358</v>
      </c>
      <c r="B354" s="21">
        <v>79</v>
      </c>
      <c r="C354" s="21">
        <v>73</v>
      </c>
      <c r="D354" s="21">
        <v>1</v>
      </c>
      <c r="E354" s="21">
        <v>2</v>
      </c>
      <c r="F354" s="21">
        <v>0</v>
      </c>
      <c r="G354" s="21">
        <v>0</v>
      </c>
      <c r="H354" s="21">
        <v>0</v>
      </c>
      <c r="I354" s="21">
        <f t="shared" si="6"/>
        <v>79</v>
      </c>
      <c r="J354" s="21">
        <v>5</v>
      </c>
      <c r="K354" s="21">
        <v>74</v>
      </c>
      <c r="L354" s="21">
        <v>40</v>
      </c>
      <c r="M354" s="21">
        <v>29</v>
      </c>
      <c r="N354" s="22">
        <v>11</v>
      </c>
      <c r="O354"/>
    </row>
    <row r="355" spans="1:15" s="11" customFormat="1" ht="12.75">
      <c r="A355" s="20" t="s">
        <v>419</v>
      </c>
      <c r="B355" s="21">
        <v>890</v>
      </c>
      <c r="C355" s="21">
        <v>839</v>
      </c>
      <c r="D355" s="21">
        <v>2</v>
      </c>
      <c r="E355" s="21">
        <v>12</v>
      </c>
      <c r="F355" s="21">
        <v>0</v>
      </c>
      <c r="G355" s="21">
        <v>0</v>
      </c>
      <c r="H355" s="21">
        <v>18</v>
      </c>
      <c r="I355" s="21">
        <f t="shared" si="6"/>
        <v>890</v>
      </c>
      <c r="J355" s="21">
        <v>38</v>
      </c>
      <c r="K355" s="21">
        <v>852</v>
      </c>
      <c r="L355" s="21">
        <v>382</v>
      </c>
      <c r="M355" s="21">
        <v>368</v>
      </c>
      <c r="N355" s="22">
        <v>14</v>
      </c>
      <c r="O355"/>
    </row>
    <row r="356" spans="1:15" ht="12.75">
      <c r="A356" s="20" t="s">
        <v>445</v>
      </c>
      <c r="B356" s="21">
        <v>8</v>
      </c>
      <c r="C356" s="21">
        <v>8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f t="shared" si="6"/>
        <v>8</v>
      </c>
      <c r="J356" s="21">
        <v>0</v>
      </c>
      <c r="K356" s="21">
        <v>8</v>
      </c>
      <c r="L356" s="21">
        <v>1</v>
      </c>
      <c r="M356" s="21">
        <v>1</v>
      </c>
      <c r="N356" s="22">
        <v>0</v>
      </c>
      <c r="O356"/>
    </row>
    <row r="357" spans="1:15" ht="12.75">
      <c r="A357" s="23" t="s">
        <v>705</v>
      </c>
      <c r="B357" s="33">
        <v>6229</v>
      </c>
      <c r="C357" s="33">
        <v>5404</v>
      </c>
      <c r="D357" s="33">
        <v>55</v>
      </c>
      <c r="E357" s="33">
        <v>188</v>
      </c>
      <c r="F357" s="33">
        <v>10</v>
      </c>
      <c r="G357" s="33">
        <v>0</v>
      </c>
      <c r="H357" s="33">
        <v>369</v>
      </c>
      <c r="I357" s="33">
        <v>6229</v>
      </c>
      <c r="J357" s="33">
        <v>629</v>
      </c>
      <c r="K357" s="33">
        <v>5600</v>
      </c>
      <c r="L357" s="33">
        <v>2609</v>
      </c>
      <c r="M357" s="33">
        <v>2336</v>
      </c>
      <c r="N357" s="34">
        <v>273</v>
      </c>
      <c r="O357"/>
    </row>
    <row r="358" spans="1:15" ht="12.75">
      <c r="A358" s="28" t="s">
        <v>642</v>
      </c>
      <c r="B358" s="29">
        <v>9446</v>
      </c>
      <c r="C358" s="29">
        <v>7573</v>
      </c>
      <c r="D358" s="29">
        <v>401</v>
      </c>
      <c r="E358" s="29">
        <v>622</v>
      </c>
      <c r="F358" s="29">
        <v>30</v>
      </c>
      <c r="G358" s="29">
        <v>3</v>
      </c>
      <c r="H358" s="29">
        <v>397</v>
      </c>
      <c r="I358" s="29">
        <v>9446</v>
      </c>
      <c r="J358" s="29">
        <v>832</v>
      </c>
      <c r="K358" s="29">
        <v>8614</v>
      </c>
      <c r="L358" s="29">
        <v>5216</v>
      </c>
      <c r="M358" s="29">
        <v>3978</v>
      </c>
      <c r="N358" s="30">
        <v>1238</v>
      </c>
      <c r="O358"/>
    </row>
    <row r="359" spans="1:15" ht="12.75">
      <c r="A359" s="20" t="s">
        <v>181</v>
      </c>
      <c r="B359" s="21">
        <v>16</v>
      </c>
      <c r="C359" s="21">
        <v>11</v>
      </c>
      <c r="D359" s="21">
        <v>0</v>
      </c>
      <c r="E359" s="21">
        <v>0</v>
      </c>
      <c r="F359" s="21">
        <v>0</v>
      </c>
      <c r="G359" s="21">
        <v>0</v>
      </c>
      <c r="H359" s="21">
        <v>3</v>
      </c>
      <c r="I359" s="21">
        <f t="shared" si="6"/>
        <v>16</v>
      </c>
      <c r="J359" s="21">
        <v>3</v>
      </c>
      <c r="K359" s="21">
        <v>13</v>
      </c>
      <c r="L359" s="21">
        <v>12</v>
      </c>
      <c r="M359" s="21">
        <v>9</v>
      </c>
      <c r="N359" s="22">
        <v>3</v>
      </c>
      <c r="O359"/>
    </row>
    <row r="360" spans="1:15" ht="12.75">
      <c r="A360" s="20" t="s">
        <v>263</v>
      </c>
      <c r="B360" s="21">
        <v>226</v>
      </c>
      <c r="C360" s="21">
        <v>199</v>
      </c>
      <c r="D360" s="21">
        <v>1</v>
      </c>
      <c r="E360" s="21">
        <v>10</v>
      </c>
      <c r="F360" s="21">
        <v>0</v>
      </c>
      <c r="G360" s="21">
        <v>0</v>
      </c>
      <c r="H360" s="21">
        <v>0</v>
      </c>
      <c r="I360" s="21">
        <f t="shared" si="6"/>
        <v>226</v>
      </c>
      <c r="J360" s="21">
        <v>8</v>
      </c>
      <c r="K360" s="21">
        <v>218</v>
      </c>
      <c r="L360" s="21">
        <v>156</v>
      </c>
      <c r="M360" s="21">
        <v>98</v>
      </c>
      <c r="N360" s="22">
        <v>58</v>
      </c>
      <c r="O360"/>
    </row>
    <row r="361" spans="1:15" s="11" customFormat="1" ht="12.75">
      <c r="A361" s="20" t="s">
        <v>294</v>
      </c>
      <c r="B361" s="21">
        <v>3756</v>
      </c>
      <c r="C361" s="21">
        <v>2833</v>
      </c>
      <c r="D361" s="21">
        <v>270</v>
      </c>
      <c r="E361" s="21">
        <v>189</v>
      </c>
      <c r="F361" s="21">
        <v>24</v>
      </c>
      <c r="G361" s="21">
        <v>2</v>
      </c>
      <c r="H361" s="21">
        <v>223</v>
      </c>
      <c r="I361" s="21">
        <f t="shared" si="6"/>
        <v>3756</v>
      </c>
      <c r="J361" s="21">
        <v>456</v>
      </c>
      <c r="K361" s="21">
        <v>3300</v>
      </c>
      <c r="L361" s="21">
        <v>1921</v>
      </c>
      <c r="M361" s="21">
        <v>1550</v>
      </c>
      <c r="N361" s="22">
        <v>371</v>
      </c>
      <c r="O361"/>
    </row>
    <row r="362" spans="1:15" ht="12.75">
      <c r="A362" s="20" t="s">
        <v>353</v>
      </c>
      <c r="B362" s="21">
        <v>438</v>
      </c>
      <c r="C362" s="21">
        <v>406</v>
      </c>
      <c r="D362" s="21">
        <v>1</v>
      </c>
      <c r="E362" s="21">
        <v>12</v>
      </c>
      <c r="F362" s="21">
        <v>0</v>
      </c>
      <c r="G362" s="21">
        <v>0</v>
      </c>
      <c r="H362" s="21">
        <v>12</v>
      </c>
      <c r="I362" s="21">
        <f t="shared" si="6"/>
        <v>438</v>
      </c>
      <c r="J362" s="21">
        <v>28</v>
      </c>
      <c r="K362" s="21">
        <v>410</v>
      </c>
      <c r="L362" s="21">
        <v>253</v>
      </c>
      <c r="M362" s="21">
        <v>191</v>
      </c>
      <c r="N362" s="22">
        <v>62</v>
      </c>
      <c r="O362"/>
    </row>
    <row r="363" spans="1:15" ht="12.75">
      <c r="A363" s="20" t="s">
        <v>393</v>
      </c>
      <c r="B363" s="21">
        <v>409</v>
      </c>
      <c r="C363" s="21">
        <v>365</v>
      </c>
      <c r="D363" s="21">
        <v>9</v>
      </c>
      <c r="E363" s="21">
        <v>14</v>
      </c>
      <c r="F363" s="21">
        <v>1</v>
      </c>
      <c r="G363" s="21">
        <v>0</v>
      </c>
      <c r="H363" s="21">
        <v>9</v>
      </c>
      <c r="I363" s="21">
        <f t="shared" si="6"/>
        <v>409</v>
      </c>
      <c r="J363" s="21">
        <v>31</v>
      </c>
      <c r="K363" s="21">
        <v>378</v>
      </c>
      <c r="L363" s="21">
        <v>218</v>
      </c>
      <c r="M363" s="21">
        <v>171</v>
      </c>
      <c r="N363" s="22">
        <v>47</v>
      </c>
      <c r="O363"/>
    </row>
    <row r="364" spans="1:15" ht="12.75">
      <c r="A364" s="20" t="s">
        <v>394</v>
      </c>
      <c r="B364" s="21">
        <v>795</v>
      </c>
      <c r="C364" s="21">
        <v>632</v>
      </c>
      <c r="D364" s="21">
        <v>1</v>
      </c>
      <c r="E364" s="21">
        <v>131</v>
      </c>
      <c r="F364" s="21">
        <v>0</v>
      </c>
      <c r="G364" s="21">
        <v>0</v>
      </c>
      <c r="H364" s="21">
        <v>4</v>
      </c>
      <c r="I364" s="21">
        <f t="shared" si="6"/>
        <v>795</v>
      </c>
      <c r="J364" s="21">
        <v>22</v>
      </c>
      <c r="K364" s="21">
        <v>773</v>
      </c>
      <c r="L364" s="21">
        <v>443</v>
      </c>
      <c r="M364" s="21">
        <v>335</v>
      </c>
      <c r="N364" s="22">
        <v>108</v>
      </c>
      <c r="O364"/>
    </row>
    <row r="365" spans="1:15" ht="12.75">
      <c r="A365" s="20" t="s">
        <v>476</v>
      </c>
      <c r="B365" s="21">
        <v>248</v>
      </c>
      <c r="C365" s="21">
        <v>195</v>
      </c>
      <c r="D365" s="21">
        <v>12</v>
      </c>
      <c r="E365" s="21">
        <v>10</v>
      </c>
      <c r="F365" s="21">
        <v>0</v>
      </c>
      <c r="G365" s="21">
        <v>0</v>
      </c>
      <c r="H365" s="21">
        <v>15</v>
      </c>
      <c r="I365" s="21">
        <f t="shared" si="6"/>
        <v>248</v>
      </c>
      <c r="J365" s="21">
        <v>18</v>
      </c>
      <c r="K365" s="21">
        <v>230</v>
      </c>
      <c r="L365" s="21">
        <v>171</v>
      </c>
      <c r="M365" s="21">
        <v>122</v>
      </c>
      <c r="N365" s="22">
        <v>49</v>
      </c>
      <c r="O365"/>
    </row>
    <row r="366" spans="1:15" ht="12.75">
      <c r="A366" s="20" t="s">
        <v>505</v>
      </c>
      <c r="B366" s="21">
        <v>1394</v>
      </c>
      <c r="C366" s="21">
        <v>1102</v>
      </c>
      <c r="D366" s="21">
        <v>86</v>
      </c>
      <c r="E366" s="21">
        <v>37</v>
      </c>
      <c r="F366" s="21">
        <v>2</v>
      </c>
      <c r="G366" s="21">
        <v>1</v>
      </c>
      <c r="H366" s="21">
        <v>96</v>
      </c>
      <c r="I366" s="21">
        <f t="shared" si="6"/>
        <v>1394</v>
      </c>
      <c r="J366" s="21">
        <v>172</v>
      </c>
      <c r="K366" s="21">
        <v>1222</v>
      </c>
      <c r="L366" s="21">
        <v>687</v>
      </c>
      <c r="M366" s="21">
        <v>563</v>
      </c>
      <c r="N366" s="22">
        <v>124</v>
      </c>
      <c r="O366"/>
    </row>
    <row r="367" spans="1:15" ht="12.75">
      <c r="A367" s="23" t="s">
        <v>705</v>
      </c>
      <c r="B367" s="33">
        <v>2164</v>
      </c>
      <c r="C367" s="33">
        <v>1830</v>
      </c>
      <c r="D367" s="33">
        <v>21</v>
      </c>
      <c r="E367" s="33">
        <v>219</v>
      </c>
      <c r="F367" s="33">
        <v>3</v>
      </c>
      <c r="G367" s="33">
        <v>0</v>
      </c>
      <c r="H367" s="33">
        <v>35</v>
      </c>
      <c r="I367" s="33">
        <v>2164</v>
      </c>
      <c r="J367" s="33">
        <v>94</v>
      </c>
      <c r="K367" s="33">
        <v>2070</v>
      </c>
      <c r="L367" s="33">
        <v>1355</v>
      </c>
      <c r="M367" s="33">
        <v>939</v>
      </c>
      <c r="N367" s="34">
        <v>416</v>
      </c>
      <c r="O367"/>
    </row>
    <row r="368" spans="1:15" s="11" customFormat="1" ht="12.75">
      <c r="A368" s="28" t="s">
        <v>643</v>
      </c>
      <c r="B368" s="29">
        <v>11154</v>
      </c>
      <c r="C368" s="29">
        <v>7825</v>
      </c>
      <c r="D368" s="29">
        <v>83</v>
      </c>
      <c r="E368" s="29">
        <v>2279</v>
      </c>
      <c r="F368" s="29">
        <v>31</v>
      </c>
      <c r="G368" s="29">
        <v>1</v>
      </c>
      <c r="H368" s="29">
        <v>71</v>
      </c>
      <c r="I368" s="29">
        <v>11154</v>
      </c>
      <c r="J368" s="29">
        <v>293</v>
      </c>
      <c r="K368" s="29">
        <v>10861</v>
      </c>
      <c r="L368" s="29">
        <v>4979</v>
      </c>
      <c r="M368" s="29">
        <v>4208</v>
      </c>
      <c r="N368" s="30">
        <v>771</v>
      </c>
      <c r="O368"/>
    </row>
    <row r="369" spans="1:15" ht="12.75">
      <c r="A369" s="20" t="s">
        <v>231</v>
      </c>
      <c r="B369" s="21">
        <v>5</v>
      </c>
      <c r="C369" s="21">
        <v>5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f t="shared" si="6"/>
        <v>5</v>
      </c>
      <c r="J369" s="21">
        <v>0</v>
      </c>
      <c r="K369" s="21">
        <v>5</v>
      </c>
      <c r="L369" s="21">
        <v>1</v>
      </c>
      <c r="M369" s="21">
        <v>1</v>
      </c>
      <c r="N369" s="22">
        <v>0</v>
      </c>
      <c r="O369"/>
    </row>
    <row r="370" spans="1:15" ht="12.75">
      <c r="A370" s="20" t="s">
        <v>68</v>
      </c>
      <c r="B370" s="21">
        <v>549</v>
      </c>
      <c r="C370" s="21">
        <v>361</v>
      </c>
      <c r="D370" s="21">
        <v>2</v>
      </c>
      <c r="E370" s="21">
        <v>141</v>
      </c>
      <c r="F370" s="21">
        <v>2</v>
      </c>
      <c r="G370" s="21">
        <v>0</v>
      </c>
      <c r="H370" s="21">
        <v>3</v>
      </c>
      <c r="I370" s="21">
        <f t="shared" si="6"/>
        <v>549</v>
      </c>
      <c r="J370" s="21">
        <v>5</v>
      </c>
      <c r="K370" s="21">
        <v>544</v>
      </c>
      <c r="L370" s="21">
        <v>288</v>
      </c>
      <c r="M370" s="21">
        <v>232</v>
      </c>
      <c r="N370" s="22">
        <v>56</v>
      </c>
      <c r="O370"/>
    </row>
    <row r="371" spans="1:15" ht="12.75">
      <c r="A371" s="20" t="s">
        <v>582</v>
      </c>
      <c r="B371" s="21">
        <v>2843</v>
      </c>
      <c r="C371" s="21">
        <v>2063</v>
      </c>
      <c r="D371" s="21">
        <v>43</v>
      </c>
      <c r="E371" s="21">
        <v>483</v>
      </c>
      <c r="F371" s="21">
        <v>11</v>
      </c>
      <c r="G371" s="21">
        <v>1</v>
      </c>
      <c r="H371" s="21">
        <v>31</v>
      </c>
      <c r="I371" s="21">
        <f t="shared" si="6"/>
        <v>2843</v>
      </c>
      <c r="J371" s="21">
        <v>131</v>
      </c>
      <c r="K371" s="21">
        <v>2712</v>
      </c>
      <c r="L371" s="21">
        <v>1206</v>
      </c>
      <c r="M371" s="21">
        <v>1016</v>
      </c>
      <c r="N371" s="22">
        <v>190</v>
      </c>
      <c r="O371"/>
    </row>
    <row r="372" spans="1:15" ht="12.75">
      <c r="A372" s="23" t="s">
        <v>705</v>
      </c>
      <c r="B372" s="33">
        <v>7757</v>
      </c>
      <c r="C372" s="33">
        <v>5396</v>
      </c>
      <c r="D372" s="33">
        <v>38</v>
      </c>
      <c r="E372" s="33">
        <v>1655</v>
      </c>
      <c r="F372" s="33">
        <v>18</v>
      </c>
      <c r="G372" s="33">
        <v>0</v>
      </c>
      <c r="H372" s="33">
        <v>37</v>
      </c>
      <c r="I372" s="33">
        <v>7757</v>
      </c>
      <c r="J372" s="33">
        <v>157</v>
      </c>
      <c r="K372" s="33">
        <v>7600</v>
      </c>
      <c r="L372" s="33">
        <v>3484</v>
      </c>
      <c r="M372" s="33">
        <v>2959</v>
      </c>
      <c r="N372" s="34">
        <v>525</v>
      </c>
      <c r="O372"/>
    </row>
    <row r="373" spans="1:15" ht="12.75">
      <c r="A373" s="28" t="s">
        <v>644</v>
      </c>
      <c r="B373" s="29">
        <v>50384</v>
      </c>
      <c r="C373" s="29">
        <v>37827</v>
      </c>
      <c r="D373" s="29">
        <v>1034</v>
      </c>
      <c r="E373" s="29">
        <v>6180</v>
      </c>
      <c r="F373" s="29">
        <v>265</v>
      </c>
      <c r="G373" s="29">
        <v>24</v>
      </c>
      <c r="H373" s="29">
        <v>2035</v>
      </c>
      <c r="I373" s="29">
        <v>50384</v>
      </c>
      <c r="J373" s="29">
        <v>3454</v>
      </c>
      <c r="K373" s="29">
        <v>46930</v>
      </c>
      <c r="L373" s="29">
        <v>21448</v>
      </c>
      <c r="M373" s="29">
        <v>18878</v>
      </c>
      <c r="N373" s="30">
        <v>2570</v>
      </c>
      <c r="O373"/>
    </row>
    <row r="374" spans="1:15" ht="12.75">
      <c r="A374" s="20" t="s">
        <v>90</v>
      </c>
      <c r="B374" s="21">
        <v>1989</v>
      </c>
      <c r="C374" s="21">
        <v>1672</v>
      </c>
      <c r="D374" s="21">
        <v>8</v>
      </c>
      <c r="E374" s="21">
        <v>146</v>
      </c>
      <c r="F374" s="21">
        <v>5</v>
      </c>
      <c r="G374" s="21">
        <v>0</v>
      </c>
      <c r="H374" s="21">
        <v>31</v>
      </c>
      <c r="I374" s="21">
        <f t="shared" si="6"/>
        <v>1989</v>
      </c>
      <c r="J374" s="21">
        <v>66</v>
      </c>
      <c r="K374" s="21">
        <v>1923</v>
      </c>
      <c r="L374" s="21">
        <v>903</v>
      </c>
      <c r="M374" s="21">
        <v>816</v>
      </c>
      <c r="N374" s="22">
        <v>87</v>
      </c>
      <c r="O374"/>
    </row>
    <row r="375" spans="1:15" ht="12.75">
      <c r="A375" s="20" t="s">
        <v>117</v>
      </c>
      <c r="B375" s="21">
        <v>512</v>
      </c>
      <c r="C375" s="21">
        <v>375</v>
      </c>
      <c r="D375" s="21">
        <v>0</v>
      </c>
      <c r="E375" s="21">
        <v>83</v>
      </c>
      <c r="F375" s="21">
        <v>0</v>
      </c>
      <c r="G375" s="21">
        <v>0</v>
      </c>
      <c r="H375" s="21">
        <v>1</v>
      </c>
      <c r="I375" s="21">
        <f t="shared" si="6"/>
        <v>512</v>
      </c>
      <c r="J375" s="21">
        <v>18</v>
      </c>
      <c r="K375" s="21">
        <v>494</v>
      </c>
      <c r="L375" s="21">
        <v>225</v>
      </c>
      <c r="M375" s="21">
        <v>182</v>
      </c>
      <c r="N375" s="22">
        <v>43</v>
      </c>
      <c r="O375"/>
    </row>
    <row r="376" spans="1:15" ht="12.75">
      <c r="A376" s="20" t="s">
        <v>22</v>
      </c>
      <c r="B376" s="21">
        <v>302</v>
      </c>
      <c r="C376" s="21">
        <v>219</v>
      </c>
      <c r="D376" s="21">
        <v>0</v>
      </c>
      <c r="E376" s="21">
        <v>52</v>
      </c>
      <c r="F376" s="21">
        <v>0</v>
      </c>
      <c r="G376" s="21">
        <v>0</v>
      </c>
      <c r="H376" s="21">
        <v>1</v>
      </c>
      <c r="I376" s="21">
        <f t="shared" si="6"/>
        <v>302</v>
      </c>
      <c r="J376" s="21">
        <v>6</v>
      </c>
      <c r="K376" s="21">
        <v>296</v>
      </c>
      <c r="L376" s="21">
        <v>132</v>
      </c>
      <c r="M376" s="21">
        <v>109</v>
      </c>
      <c r="N376" s="22">
        <v>23</v>
      </c>
      <c r="O376"/>
    </row>
    <row r="377" spans="1:15" ht="12.75">
      <c r="A377" s="20" t="s">
        <v>186</v>
      </c>
      <c r="B377" s="21">
        <v>155</v>
      </c>
      <c r="C377" s="21">
        <v>130</v>
      </c>
      <c r="D377" s="21">
        <v>2</v>
      </c>
      <c r="E377" s="21">
        <v>17</v>
      </c>
      <c r="F377" s="21">
        <v>0</v>
      </c>
      <c r="G377" s="21">
        <v>0</v>
      </c>
      <c r="H377" s="21">
        <v>0</v>
      </c>
      <c r="I377" s="21">
        <f t="shared" si="6"/>
        <v>155</v>
      </c>
      <c r="J377" s="21">
        <v>2</v>
      </c>
      <c r="K377" s="21">
        <v>153</v>
      </c>
      <c r="L377" s="21">
        <v>74</v>
      </c>
      <c r="M377" s="21">
        <v>61</v>
      </c>
      <c r="N377" s="22">
        <v>13</v>
      </c>
      <c r="O377"/>
    </row>
    <row r="378" spans="1:15" s="11" customFormat="1" ht="12.75">
      <c r="A378" s="20" t="s">
        <v>231</v>
      </c>
      <c r="B378" s="21">
        <v>414</v>
      </c>
      <c r="C378" s="21">
        <v>294</v>
      </c>
      <c r="D378" s="21">
        <v>6</v>
      </c>
      <c r="E378" s="21">
        <v>65</v>
      </c>
      <c r="F378" s="21">
        <v>6</v>
      </c>
      <c r="G378" s="21">
        <v>0</v>
      </c>
      <c r="H378" s="21">
        <v>6</v>
      </c>
      <c r="I378" s="21">
        <f t="shared" si="6"/>
        <v>414</v>
      </c>
      <c r="J378" s="21">
        <v>14</v>
      </c>
      <c r="K378" s="21">
        <v>400</v>
      </c>
      <c r="L378" s="21">
        <v>192</v>
      </c>
      <c r="M378" s="21">
        <v>156</v>
      </c>
      <c r="N378" s="22">
        <v>36</v>
      </c>
      <c r="O378"/>
    </row>
    <row r="379" spans="1:15" ht="12.75">
      <c r="A379" s="20" t="s">
        <v>239</v>
      </c>
      <c r="B379" s="21">
        <v>424</v>
      </c>
      <c r="C379" s="21">
        <v>93</v>
      </c>
      <c r="D379" s="21">
        <v>282</v>
      </c>
      <c r="E379" s="21">
        <v>18</v>
      </c>
      <c r="F379" s="21">
        <v>4</v>
      </c>
      <c r="G379" s="21">
        <v>0</v>
      </c>
      <c r="H379" s="21">
        <v>1</v>
      </c>
      <c r="I379" s="21">
        <f t="shared" si="6"/>
        <v>424</v>
      </c>
      <c r="J379" s="21">
        <v>4</v>
      </c>
      <c r="K379" s="21">
        <v>420</v>
      </c>
      <c r="L379" s="21">
        <v>185</v>
      </c>
      <c r="M379" s="21">
        <v>176</v>
      </c>
      <c r="N379" s="22">
        <v>9</v>
      </c>
      <c r="O379"/>
    </row>
    <row r="380" spans="1:15" ht="12.75">
      <c r="A380" s="20" t="s">
        <v>285</v>
      </c>
      <c r="B380" s="21">
        <v>3414</v>
      </c>
      <c r="C380" s="21">
        <v>1792</v>
      </c>
      <c r="D380" s="21">
        <v>6</v>
      </c>
      <c r="E380" s="21">
        <v>316</v>
      </c>
      <c r="F380" s="21">
        <v>6</v>
      </c>
      <c r="G380" s="21">
        <v>3</v>
      </c>
      <c r="H380" s="21">
        <v>1091</v>
      </c>
      <c r="I380" s="21">
        <f t="shared" si="6"/>
        <v>3414</v>
      </c>
      <c r="J380" s="21">
        <v>1410</v>
      </c>
      <c r="K380" s="21">
        <v>2004</v>
      </c>
      <c r="L380" s="21">
        <v>1265</v>
      </c>
      <c r="M380" s="21">
        <v>1035</v>
      </c>
      <c r="N380" s="22">
        <v>230</v>
      </c>
      <c r="O380"/>
    </row>
    <row r="381" spans="1:15" ht="12.75">
      <c r="A381" s="20" t="s">
        <v>302</v>
      </c>
      <c r="B381" s="21">
        <v>802</v>
      </c>
      <c r="C381" s="21">
        <v>616</v>
      </c>
      <c r="D381" s="21">
        <v>6</v>
      </c>
      <c r="E381" s="21">
        <v>100</v>
      </c>
      <c r="F381" s="21">
        <v>8</v>
      </c>
      <c r="G381" s="21">
        <v>0</v>
      </c>
      <c r="H381" s="21">
        <v>30</v>
      </c>
      <c r="I381" s="21">
        <f t="shared" si="6"/>
        <v>802</v>
      </c>
      <c r="J381" s="21">
        <v>62</v>
      </c>
      <c r="K381" s="21">
        <v>740</v>
      </c>
      <c r="L381" s="21">
        <v>293</v>
      </c>
      <c r="M381" s="21">
        <v>251</v>
      </c>
      <c r="N381" s="22">
        <v>42</v>
      </c>
      <c r="O381"/>
    </row>
    <row r="382" spans="1:15" s="11" customFormat="1" ht="12.75">
      <c r="A382" s="20" t="s">
        <v>346</v>
      </c>
      <c r="B382" s="21">
        <v>190</v>
      </c>
      <c r="C382" s="21">
        <v>103</v>
      </c>
      <c r="D382" s="21">
        <v>2</v>
      </c>
      <c r="E382" s="21">
        <v>77</v>
      </c>
      <c r="F382" s="21">
        <v>0</v>
      </c>
      <c r="G382" s="21">
        <v>0</v>
      </c>
      <c r="H382" s="21">
        <v>0</v>
      </c>
      <c r="I382" s="21">
        <f t="shared" si="6"/>
        <v>190</v>
      </c>
      <c r="J382" s="21">
        <v>0</v>
      </c>
      <c r="K382" s="21">
        <v>190</v>
      </c>
      <c r="L382" s="21">
        <v>86</v>
      </c>
      <c r="M382" s="21">
        <v>76</v>
      </c>
      <c r="N382" s="22">
        <v>10</v>
      </c>
      <c r="O382"/>
    </row>
    <row r="383" spans="1:15" ht="12.75">
      <c r="A383" s="20" t="s">
        <v>433</v>
      </c>
      <c r="B383" s="21">
        <v>1413</v>
      </c>
      <c r="C383" s="21">
        <v>1106</v>
      </c>
      <c r="D383" s="21">
        <v>8</v>
      </c>
      <c r="E383" s="21">
        <v>185</v>
      </c>
      <c r="F383" s="21">
        <v>5</v>
      </c>
      <c r="G383" s="21">
        <v>1</v>
      </c>
      <c r="H383" s="21">
        <v>30</v>
      </c>
      <c r="I383" s="21">
        <f t="shared" si="6"/>
        <v>1413</v>
      </c>
      <c r="J383" s="21">
        <v>64</v>
      </c>
      <c r="K383" s="21">
        <v>1349</v>
      </c>
      <c r="L383" s="21">
        <v>662</v>
      </c>
      <c r="M383" s="21">
        <v>567</v>
      </c>
      <c r="N383" s="22">
        <v>95</v>
      </c>
      <c r="O383"/>
    </row>
    <row r="384" spans="1:15" ht="12.75">
      <c r="A384" s="20" t="s">
        <v>448</v>
      </c>
      <c r="B384" s="21">
        <v>4056</v>
      </c>
      <c r="C384" s="21">
        <v>3412</v>
      </c>
      <c r="D384" s="21">
        <v>117</v>
      </c>
      <c r="E384" s="21">
        <v>278</v>
      </c>
      <c r="F384" s="21">
        <v>20</v>
      </c>
      <c r="G384" s="21">
        <v>0</v>
      </c>
      <c r="H384" s="21">
        <v>31</v>
      </c>
      <c r="I384" s="21">
        <f t="shared" si="6"/>
        <v>4056</v>
      </c>
      <c r="J384" s="21">
        <v>106</v>
      </c>
      <c r="K384" s="21">
        <v>3950</v>
      </c>
      <c r="L384" s="21">
        <v>1723</v>
      </c>
      <c r="M384" s="21">
        <v>1609</v>
      </c>
      <c r="N384" s="22">
        <v>114</v>
      </c>
      <c r="O384"/>
    </row>
    <row r="385" spans="1:15" ht="12.75">
      <c r="A385" s="20" t="s">
        <v>452</v>
      </c>
      <c r="B385" s="21">
        <v>8520</v>
      </c>
      <c r="C385" s="21">
        <v>6340</v>
      </c>
      <c r="D385" s="21">
        <v>123</v>
      </c>
      <c r="E385" s="21">
        <v>963</v>
      </c>
      <c r="F385" s="21">
        <v>52</v>
      </c>
      <c r="G385" s="21">
        <v>5</v>
      </c>
      <c r="H385" s="21">
        <v>492</v>
      </c>
      <c r="I385" s="21">
        <f t="shared" si="6"/>
        <v>8520</v>
      </c>
      <c r="J385" s="21">
        <v>854</v>
      </c>
      <c r="K385" s="21">
        <v>7666</v>
      </c>
      <c r="L385" s="21">
        <v>3566</v>
      </c>
      <c r="M385" s="21">
        <v>3178</v>
      </c>
      <c r="N385" s="22">
        <v>388</v>
      </c>
      <c r="O385"/>
    </row>
    <row r="386" spans="1:15" s="11" customFormat="1" ht="12.75">
      <c r="A386" s="20" t="s">
        <v>472</v>
      </c>
      <c r="B386" s="21">
        <v>646</v>
      </c>
      <c r="C386" s="21">
        <v>567</v>
      </c>
      <c r="D386" s="21">
        <v>2</v>
      </c>
      <c r="E386" s="21">
        <v>54</v>
      </c>
      <c r="F386" s="21">
        <v>1</v>
      </c>
      <c r="G386" s="21">
        <v>1</v>
      </c>
      <c r="H386" s="21">
        <v>7</v>
      </c>
      <c r="I386" s="21">
        <f t="shared" si="6"/>
        <v>646</v>
      </c>
      <c r="J386" s="21">
        <v>21</v>
      </c>
      <c r="K386" s="21">
        <v>625</v>
      </c>
      <c r="L386" s="21">
        <v>287</v>
      </c>
      <c r="M386" s="21">
        <v>265</v>
      </c>
      <c r="N386" s="22">
        <v>22</v>
      </c>
      <c r="O386"/>
    </row>
    <row r="387" spans="1:15" ht="12.75">
      <c r="A387" s="20" t="s">
        <v>494</v>
      </c>
      <c r="B387" s="21">
        <v>1026</v>
      </c>
      <c r="C387" s="21">
        <v>854</v>
      </c>
      <c r="D387" s="21">
        <v>10</v>
      </c>
      <c r="E387" s="21">
        <v>80</v>
      </c>
      <c r="F387" s="21">
        <v>8</v>
      </c>
      <c r="G387" s="21">
        <v>0</v>
      </c>
      <c r="H387" s="21">
        <v>13</v>
      </c>
      <c r="I387" s="21">
        <f t="shared" si="6"/>
        <v>1026</v>
      </c>
      <c r="J387" s="21">
        <v>58</v>
      </c>
      <c r="K387" s="21">
        <v>968</v>
      </c>
      <c r="L387" s="21">
        <v>416</v>
      </c>
      <c r="M387" s="21">
        <v>381</v>
      </c>
      <c r="N387" s="22">
        <v>35</v>
      </c>
      <c r="O387"/>
    </row>
    <row r="388" spans="1:15" ht="12.75">
      <c r="A388" s="20" t="s">
        <v>513</v>
      </c>
      <c r="B388" s="21">
        <v>2164</v>
      </c>
      <c r="C388" s="21">
        <v>1710</v>
      </c>
      <c r="D388" s="21">
        <v>110</v>
      </c>
      <c r="E388" s="21">
        <v>237</v>
      </c>
      <c r="F388" s="21">
        <v>5</v>
      </c>
      <c r="G388" s="21">
        <v>0</v>
      </c>
      <c r="H388" s="21">
        <v>8</v>
      </c>
      <c r="I388" s="21">
        <f t="shared" si="6"/>
        <v>2164</v>
      </c>
      <c r="J388" s="21">
        <v>64</v>
      </c>
      <c r="K388" s="21">
        <v>2100</v>
      </c>
      <c r="L388" s="21">
        <v>1035</v>
      </c>
      <c r="M388" s="21">
        <v>905</v>
      </c>
      <c r="N388" s="22">
        <v>130</v>
      </c>
      <c r="O388"/>
    </row>
    <row r="389" spans="1:15" ht="12.75">
      <c r="A389" s="20" t="s">
        <v>530</v>
      </c>
      <c r="B389" s="21">
        <v>1114</v>
      </c>
      <c r="C389" s="21">
        <v>533</v>
      </c>
      <c r="D389" s="21">
        <v>21</v>
      </c>
      <c r="E389" s="21">
        <v>453</v>
      </c>
      <c r="F389" s="21">
        <v>1</v>
      </c>
      <c r="G389" s="21">
        <v>0</v>
      </c>
      <c r="H389" s="21">
        <v>1</v>
      </c>
      <c r="I389" s="21">
        <f t="shared" si="6"/>
        <v>1114</v>
      </c>
      <c r="J389" s="21">
        <v>31</v>
      </c>
      <c r="K389" s="21">
        <v>1083</v>
      </c>
      <c r="L389" s="21">
        <v>536</v>
      </c>
      <c r="M389" s="21">
        <v>434</v>
      </c>
      <c r="N389" s="22">
        <v>102</v>
      </c>
      <c r="O389"/>
    </row>
    <row r="390" spans="1:15" ht="12.75">
      <c r="A390" s="20" t="s">
        <v>584</v>
      </c>
      <c r="B390" s="21">
        <v>1102</v>
      </c>
      <c r="C390" s="21">
        <v>823</v>
      </c>
      <c r="D390" s="21">
        <v>2</v>
      </c>
      <c r="E390" s="21">
        <v>195</v>
      </c>
      <c r="F390" s="21">
        <v>1</v>
      </c>
      <c r="G390" s="21">
        <v>0</v>
      </c>
      <c r="H390" s="21">
        <v>3</v>
      </c>
      <c r="I390" s="21">
        <f t="shared" si="6"/>
        <v>1102</v>
      </c>
      <c r="J390" s="21">
        <v>39</v>
      </c>
      <c r="K390" s="21">
        <v>1063</v>
      </c>
      <c r="L390" s="21">
        <v>490</v>
      </c>
      <c r="M390" s="21">
        <v>451</v>
      </c>
      <c r="N390" s="22">
        <v>39</v>
      </c>
      <c r="O390"/>
    </row>
    <row r="391" spans="1:15" ht="12.75">
      <c r="A391" s="23" t="s">
        <v>705</v>
      </c>
      <c r="B391" s="33">
        <v>22141</v>
      </c>
      <c r="C391" s="33">
        <v>17188</v>
      </c>
      <c r="D391" s="33">
        <v>329</v>
      </c>
      <c r="E391" s="33">
        <v>2861</v>
      </c>
      <c r="F391" s="33">
        <v>143</v>
      </c>
      <c r="G391" s="33">
        <v>14</v>
      </c>
      <c r="H391" s="33">
        <v>289</v>
      </c>
      <c r="I391" s="33">
        <v>22141</v>
      </c>
      <c r="J391" s="33">
        <v>635</v>
      </c>
      <c r="K391" s="33">
        <v>21506</v>
      </c>
      <c r="L391" s="33">
        <v>9378</v>
      </c>
      <c r="M391" s="33">
        <v>8226</v>
      </c>
      <c r="N391" s="34">
        <v>1152</v>
      </c>
      <c r="O391"/>
    </row>
    <row r="392" spans="1:15" ht="12.75">
      <c r="A392" s="28" t="s">
        <v>645</v>
      </c>
      <c r="B392" s="29">
        <v>34273</v>
      </c>
      <c r="C392" s="29">
        <v>29426</v>
      </c>
      <c r="D392" s="29">
        <v>615</v>
      </c>
      <c r="E392" s="29">
        <v>2218</v>
      </c>
      <c r="F392" s="29">
        <v>65</v>
      </c>
      <c r="G392" s="29">
        <v>12</v>
      </c>
      <c r="H392" s="29">
        <v>203</v>
      </c>
      <c r="I392" s="29">
        <v>34273</v>
      </c>
      <c r="J392" s="29">
        <v>838</v>
      </c>
      <c r="K392" s="29">
        <v>33435</v>
      </c>
      <c r="L392" s="29">
        <v>15208</v>
      </c>
      <c r="M392" s="29">
        <v>13243</v>
      </c>
      <c r="N392" s="30">
        <v>1965</v>
      </c>
      <c r="O392"/>
    </row>
    <row r="393" spans="1:15" ht="12.75">
      <c r="A393" s="20" t="s">
        <v>76</v>
      </c>
      <c r="B393" s="21">
        <v>339</v>
      </c>
      <c r="C393" s="21">
        <v>292</v>
      </c>
      <c r="D393" s="21">
        <v>1</v>
      </c>
      <c r="E393" s="21">
        <v>15</v>
      </c>
      <c r="F393" s="21">
        <v>0</v>
      </c>
      <c r="G393" s="21">
        <v>0</v>
      </c>
      <c r="H393" s="21">
        <v>2</v>
      </c>
      <c r="I393" s="21">
        <f aca="true" t="shared" si="7" ref="I393:I457">+B393</f>
        <v>339</v>
      </c>
      <c r="J393" s="21">
        <v>7</v>
      </c>
      <c r="K393" s="21">
        <v>332</v>
      </c>
      <c r="L393" s="21">
        <v>152</v>
      </c>
      <c r="M393" s="21">
        <v>127</v>
      </c>
      <c r="N393" s="22">
        <v>25</v>
      </c>
      <c r="O393"/>
    </row>
    <row r="394" spans="1:15" ht="12.75">
      <c r="A394" s="20" t="s">
        <v>150</v>
      </c>
      <c r="B394" s="21">
        <v>647</v>
      </c>
      <c r="C394" s="21">
        <v>532</v>
      </c>
      <c r="D394" s="21">
        <v>4</v>
      </c>
      <c r="E394" s="21">
        <v>50</v>
      </c>
      <c r="F394" s="21">
        <v>0</v>
      </c>
      <c r="G394" s="21">
        <v>0</v>
      </c>
      <c r="H394" s="21">
        <v>3</v>
      </c>
      <c r="I394" s="21">
        <f t="shared" si="7"/>
        <v>647</v>
      </c>
      <c r="J394" s="21">
        <v>6</v>
      </c>
      <c r="K394" s="21">
        <v>641</v>
      </c>
      <c r="L394" s="21">
        <v>289</v>
      </c>
      <c r="M394" s="21">
        <v>248</v>
      </c>
      <c r="N394" s="22">
        <v>41</v>
      </c>
      <c r="O394"/>
    </row>
    <row r="395" spans="1:15" ht="12.75">
      <c r="A395" s="20" t="s">
        <v>160</v>
      </c>
      <c r="B395" s="21">
        <v>3100</v>
      </c>
      <c r="C395" s="21">
        <v>2503</v>
      </c>
      <c r="D395" s="21">
        <v>216</v>
      </c>
      <c r="E395" s="21">
        <v>151</v>
      </c>
      <c r="F395" s="21">
        <v>14</v>
      </c>
      <c r="G395" s="21">
        <v>3</v>
      </c>
      <c r="H395" s="21">
        <v>20</v>
      </c>
      <c r="I395" s="21">
        <f t="shared" si="7"/>
        <v>3100</v>
      </c>
      <c r="J395" s="21">
        <v>91</v>
      </c>
      <c r="K395" s="21">
        <v>3009</v>
      </c>
      <c r="L395" s="21">
        <v>1403</v>
      </c>
      <c r="M395" s="21">
        <v>1204</v>
      </c>
      <c r="N395" s="22">
        <v>199</v>
      </c>
      <c r="O395"/>
    </row>
    <row r="396" spans="1:15" ht="12.75">
      <c r="A396" s="20" t="s">
        <v>53</v>
      </c>
      <c r="B396" s="21">
        <v>814</v>
      </c>
      <c r="C396" s="21">
        <v>695</v>
      </c>
      <c r="D396" s="21">
        <v>16</v>
      </c>
      <c r="E396" s="21">
        <v>53</v>
      </c>
      <c r="F396" s="21">
        <v>2</v>
      </c>
      <c r="G396" s="21">
        <v>1</v>
      </c>
      <c r="H396" s="21">
        <v>11</v>
      </c>
      <c r="I396" s="21">
        <f t="shared" si="7"/>
        <v>814</v>
      </c>
      <c r="J396" s="21">
        <v>39</v>
      </c>
      <c r="K396" s="21">
        <v>775</v>
      </c>
      <c r="L396" s="21">
        <v>380</v>
      </c>
      <c r="M396" s="21">
        <v>319</v>
      </c>
      <c r="N396" s="22">
        <v>61</v>
      </c>
      <c r="O396"/>
    </row>
    <row r="397" spans="1:15" ht="12.75">
      <c r="A397" s="20" t="s">
        <v>230</v>
      </c>
      <c r="B397" s="21">
        <v>27</v>
      </c>
      <c r="C397" s="21">
        <v>24</v>
      </c>
      <c r="D397" s="21">
        <v>0</v>
      </c>
      <c r="E397" s="21">
        <v>0</v>
      </c>
      <c r="F397" s="21">
        <v>0</v>
      </c>
      <c r="G397" s="21">
        <v>0</v>
      </c>
      <c r="H397" s="21">
        <v>3</v>
      </c>
      <c r="I397" s="21">
        <f t="shared" si="7"/>
        <v>27</v>
      </c>
      <c r="J397" s="21">
        <v>3</v>
      </c>
      <c r="K397" s="21">
        <v>24</v>
      </c>
      <c r="L397" s="21">
        <v>17</v>
      </c>
      <c r="M397" s="21">
        <v>12</v>
      </c>
      <c r="N397" s="22">
        <v>5</v>
      </c>
      <c r="O397"/>
    </row>
    <row r="398" spans="1:15" ht="12.75">
      <c r="A398" s="20" t="s">
        <v>322</v>
      </c>
      <c r="B398" s="21">
        <v>139</v>
      </c>
      <c r="C398" s="21">
        <v>120</v>
      </c>
      <c r="D398" s="21">
        <v>1</v>
      </c>
      <c r="E398" s="21">
        <v>6</v>
      </c>
      <c r="F398" s="21">
        <v>0</v>
      </c>
      <c r="G398" s="21">
        <v>0</v>
      </c>
      <c r="H398" s="21">
        <v>1</v>
      </c>
      <c r="I398" s="21">
        <f t="shared" si="7"/>
        <v>139</v>
      </c>
      <c r="J398" s="21">
        <v>1</v>
      </c>
      <c r="K398" s="21">
        <v>138</v>
      </c>
      <c r="L398" s="21">
        <v>59</v>
      </c>
      <c r="M398" s="21">
        <v>47</v>
      </c>
      <c r="N398" s="22">
        <v>12</v>
      </c>
      <c r="O398"/>
    </row>
    <row r="399" spans="1:15" s="11" customFormat="1" ht="12.75">
      <c r="A399" s="20" t="s">
        <v>378</v>
      </c>
      <c r="B399" s="21">
        <v>1144</v>
      </c>
      <c r="C399" s="21">
        <v>971</v>
      </c>
      <c r="D399" s="21">
        <v>8</v>
      </c>
      <c r="E399" s="21">
        <v>109</v>
      </c>
      <c r="F399" s="21">
        <v>3</v>
      </c>
      <c r="G399" s="21">
        <v>0</v>
      </c>
      <c r="H399" s="21">
        <v>5</v>
      </c>
      <c r="I399" s="21">
        <f t="shared" si="7"/>
        <v>1144</v>
      </c>
      <c r="J399" s="21">
        <v>27</v>
      </c>
      <c r="K399" s="21">
        <v>1117</v>
      </c>
      <c r="L399" s="21">
        <v>521</v>
      </c>
      <c r="M399" s="21">
        <v>452</v>
      </c>
      <c r="N399" s="22">
        <v>69</v>
      </c>
      <c r="O399"/>
    </row>
    <row r="400" spans="1:15" ht="12.75">
      <c r="A400" s="20" t="s">
        <v>453</v>
      </c>
      <c r="B400" s="21">
        <v>2386</v>
      </c>
      <c r="C400" s="21">
        <v>1952</v>
      </c>
      <c r="D400" s="21">
        <v>83</v>
      </c>
      <c r="E400" s="21">
        <v>169</v>
      </c>
      <c r="F400" s="21">
        <v>0</v>
      </c>
      <c r="G400" s="21">
        <v>1</v>
      </c>
      <c r="H400" s="21">
        <v>14</v>
      </c>
      <c r="I400" s="21">
        <f t="shared" si="7"/>
        <v>2386</v>
      </c>
      <c r="J400" s="21">
        <v>62</v>
      </c>
      <c r="K400" s="21">
        <v>2324</v>
      </c>
      <c r="L400" s="21">
        <v>1147</v>
      </c>
      <c r="M400" s="21">
        <v>971</v>
      </c>
      <c r="N400" s="22">
        <v>176</v>
      </c>
      <c r="O400"/>
    </row>
    <row r="401" spans="1:15" ht="12.75">
      <c r="A401" s="20" t="s">
        <v>508</v>
      </c>
      <c r="B401" s="21">
        <v>169</v>
      </c>
      <c r="C401" s="21">
        <v>149</v>
      </c>
      <c r="D401" s="21">
        <v>0</v>
      </c>
      <c r="E401" s="21">
        <v>12</v>
      </c>
      <c r="F401" s="21">
        <v>0</v>
      </c>
      <c r="G401" s="21">
        <v>0</v>
      </c>
      <c r="H401" s="21">
        <v>0</v>
      </c>
      <c r="I401" s="21">
        <f t="shared" si="7"/>
        <v>169</v>
      </c>
      <c r="J401" s="21">
        <v>0</v>
      </c>
      <c r="K401" s="21">
        <v>169</v>
      </c>
      <c r="L401" s="21">
        <v>80</v>
      </c>
      <c r="M401" s="21">
        <v>66</v>
      </c>
      <c r="N401" s="22">
        <v>14</v>
      </c>
      <c r="O401"/>
    </row>
    <row r="402" spans="1:15" ht="12.75">
      <c r="A402" s="20" t="s">
        <v>522</v>
      </c>
      <c r="B402" s="21">
        <v>2687</v>
      </c>
      <c r="C402" s="21">
        <v>2242</v>
      </c>
      <c r="D402" s="21">
        <v>68</v>
      </c>
      <c r="E402" s="21">
        <v>214</v>
      </c>
      <c r="F402" s="21">
        <v>9</v>
      </c>
      <c r="G402" s="21">
        <v>0</v>
      </c>
      <c r="H402" s="21">
        <v>23</v>
      </c>
      <c r="I402" s="21">
        <f t="shared" si="7"/>
        <v>2687</v>
      </c>
      <c r="J402" s="21">
        <v>72</v>
      </c>
      <c r="K402" s="21">
        <v>2615</v>
      </c>
      <c r="L402" s="21">
        <v>1327</v>
      </c>
      <c r="M402" s="21">
        <v>1101</v>
      </c>
      <c r="N402" s="22">
        <v>226</v>
      </c>
      <c r="O402"/>
    </row>
    <row r="403" spans="1:15" ht="12.75">
      <c r="A403" s="20" t="s">
        <v>70</v>
      </c>
      <c r="B403" s="21">
        <v>491</v>
      </c>
      <c r="C403" s="21">
        <v>406</v>
      </c>
      <c r="D403" s="21">
        <v>1</v>
      </c>
      <c r="E403" s="21">
        <v>55</v>
      </c>
      <c r="F403" s="21">
        <v>0</v>
      </c>
      <c r="G403" s="21">
        <v>0</v>
      </c>
      <c r="H403" s="21">
        <v>0</v>
      </c>
      <c r="I403" s="21">
        <f t="shared" si="7"/>
        <v>491</v>
      </c>
      <c r="J403" s="21">
        <v>10</v>
      </c>
      <c r="K403" s="21">
        <v>481</v>
      </c>
      <c r="L403" s="21">
        <v>223</v>
      </c>
      <c r="M403" s="21">
        <v>192</v>
      </c>
      <c r="N403" s="22">
        <v>31</v>
      </c>
      <c r="O403"/>
    </row>
    <row r="404" spans="1:15" s="11" customFormat="1" ht="12.75">
      <c r="A404" s="20" t="s">
        <v>18</v>
      </c>
      <c r="B404" s="21">
        <v>148</v>
      </c>
      <c r="C404" s="21">
        <v>131</v>
      </c>
      <c r="D404" s="21">
        <v>4</v>
      </c>
      <c r="E404" s="21">
        <v>4</v>
      </c>
      <c r="F404" s="21">
        <v>2</v>
      </c>
      <c r="G404" s="21">
        <v>0</v>
      </c>
      <c r="H404" s="21">
        <v>1</v>
      </c>
      <c r="I404" s="21">
        <f t="shared" si="7"/>
        <v>148</v>
      </c>
      <c r="J404" s="21">
        <v>1</v>
      </c>
      <c r="K404" s="21">
        <v>147</v>
      </c>
      <c r="L404" s="21">
        <v>80</v>
      </c>
      <c r="M404" s="21">
        <v>59</v>
      </c>
      <c r="N404" s="22">
        <v>21</v>
      </c>
      <c r="O404"/>
    </row>
    <row r="405" spans="1:15" ht="12.75">
      <c r="A405" s="20" t="s">
        <v>578</v>
      </c>
      <c r="B405" s="21">
        <v>788</v>
      </c>
      <c r="C405" s="21">
        <v>686</v>
      </c>
      <c r="D405" s="21">
        <v>25</v>
      </c>
      <c r="E405" s="21">
        <v>32</v>
      </c>
      <c r="F405" s="21">
        <v>1</v>
      </c>
      <c r="G405" s="21">
        <v>2</v>
      </c>
      <c r="H405" s="21">
        <v>9</v>
      </c>
      <c r="I405" s="21">
        <f t="shared" si="7"/>
        <v>788</v>
      </c>
      <c r="J405" s="21">
        <v>16</v>
      </c>
      <c r="K405" s="21">
        <v>772</v>
      </c>
      <c r="L405" s="21">
        <v>376</v>
      </c>
      <c r="M405" s="21">
        <v>320</v>
      </c>
      <c r="N405" s="22">
        <v>56</v>
      </c>
      <c r="O405"/>
    </row>
    <row r="406" spans="1:15" ht="12.75">
      <c r="A406" s="23" t="s">
        <v>705</v>
      </c>
      <c r="B406" s="33">
        <v>21394</v>
      </c>
      <c r="C406" s="33">
        <v>18723</v>
      </c>
      <c r="D406" s="33">
        <v>188</v>
      </c>
      <c r="E406" s="33">
        <v>1348</v>
      </c>
      <c r="F406" s="33">
        <v>34</v>
      </c>
      <c r="G406" s="33">
        <v>5</v>
      </c>
      <c r="H406" s="33">
        <v>111</v>
      </c>
      <c r="I406" s="33">
        <v>21394</v>
      </c>
      <c r="J406" s="33">
        <v>503</v>
      </c>
      <c r="K406" s="33">
        <v>20891</v>
      </c>
      <c r="L406" s="33">
        <v>9154</v>
      </c>
      <c r="M406" s="33">
        <v>8125</v>
      </c>
      <c r="N406" s="34">
        <v>1029</v>
      </c>
      <c r="O406"/>
    </row>
    <row r="407" spans="1:15" ht="12.75">
      <c r="A407" s="28" t="s">
        <v>646</v>
      </c>
      <c r="B407" s="29">
        <v>41848</v>
      </c>
      <c r="C407" s="29">
        <v>33886</v>
      </c>
      <c r="D407" s="29">
        <v>3804</v>
      </c>
      <c r="E407" s="29">
        <v>1380</v>
      </c>
      <c r="F407" s="29">
        <v>195</v>
      </c>
      <c r="G407" s="29">
        <v>20</v>
      </c>
      <c r="H407" s="29">
        <v>839</v>
      </c>
      <c r="I407" s="29">
        <v>41848</v>
      </c>
      <c r="J407" s="29">
        <v>2170</v>
      </c>
      <c r="K407" s="29">
        <v>39678</v>
      </c>
      <c r="L407" s="29">
        <v>17195</v>
      </c>
      <c r="M407" s="29">
        <v>15290</v>
      </c>
      <c r="N407" s="30">
        <v>1905</v>
      </c>
      <c r="O407"/>
    </row>
    <row r="408" spans="1:15" ht="12.75">
      <c r="A408" s="20" t="s">
        <v>153</v>
      </c>
      <c r="B408" s="21">
        <v>202</v>
      </c>
      <c r="C408" s="21">
        <v>182</v>
      </c>
      <c r="D408" s="21">
        <v>2</v>
      </c>
      <c r="E408" s="21">
        <v>5</v>
      </c>
      <c r="F408" s="21">
        <v>3</v>
      </c>
      <c r="G408" s="21">
        <v>0</v>
      </c>
      <c r="H408" s="21">
        <v>5</v>
      </c>
      <c r="I408" s="21">
        <f t="shared" si="7"/>
        <v>202</v>
      </c>
      <c r="J408" s="21">
        <v>9</v>
      </c>
      <c r="K408" s="21">
        <v>193</v>
      </c>
      <c r="L408" s="21">
        <v>73</v>
      </c>
      <c r="M408" s="21">
        <v>70</v>
      </c>
      <c r="N408" s="22">
        <v>3</v>
      </c>
      <c r="O408"/>
    </row>
    <row r="409" spans="1:15" s="11" customFormat="1" ht="12.75">
      <c r="A409" s="20" t="s">
        <v>156</v>
      </c>
      <c r="B409" s="21">
        <v>288</v>
      </c>
      <c r="C409" s="21">
        <v>265</v>
      </c>
      <c r="D409" s="21">
        <v>0</v>
      </c>
      <c r="E409" s="21">
        <v>16</v>
      </c>
      <c r="F409" s="21">
        <v>0</v>
      </c>
      <c r="G409" s="21">
        <v>0</v>
      </c>
      <c r="H409" s="21">
        <v>3</v>
      </c>
      <c r="I409" s="21">
        <f t="shared" si="7"/>
        <v>288</v>
      </c>
      <c r="J409" s="21">
        <v>7</v>
      </c>
      <c r="K409" s="21">
        <v>281</v>
      </c>
      <c r="L409" s="21">
        <v>145</v>
      </c>
      <c r="M409" s="21">
        <v>137</v>
      </c>
      <c r="N409" s="22">
        <v>8</v>
      </c>
      <c r="O409"/>
    </row>
    <row r="410" spans="1:15" ht="12.75">
      <c r="A410" s="20" t="s">
        <v>169</v>
      </c>
      <c r="B410" s="21">
        <v>150</v>
      </c>
      <c r="C410" s="21">
        <v>141</v>
      </c>
      <c r="D410" s="21">
        <v>1</v>
      </c>
      <c r="E410" s="21">
        <v>3</v>
      </c>
      <c r="F410" s="21">
        <v>1</v>
      </c>
      <c r="G410" s="21">
        <v>0</v>
      </c>
      <c r="H410" s="21">
        <v>0</v>
      </c>
      <c r="I410" s="21">
        <f t="shared" si="7"/>
        <v>150</v>
      </c>
      <c r="J410" s="21">
        <v>0</v>
      </c>
      <c r="K410" s="21">
        <v>150</v>
      </c>
      <c r="L410" s="21">
        <v>67</v>
      </c>
      <c r="M410" s="21">
        <v>61</v>
      </c>
      <c r="N410" s="22">
        <v>6</v>
      </c>
      <c r="O410"/>
    </row>
    <row r="411" spans="1:15" ht="12.75">
      <c r="A411" s="20" t="s">
        <v>187</v>
      </c>
      <c r="B411" s="21">
        <v>325</v>
      </c>
      <c r="C411" s="21">
        <v>267</v>
      </c>
      <c r="D411" s="21">
        <v>32</v>
      </c>
      <c r="E411" s="21">
        <v>14</v>
      </c>
      <c r="F411" s="21">
        <v>0</v>
      </c>
      <c r="G411" s="21">
        <v>0</v>
      </c>
      <c r="H411" s="21">
        <v>1</v>
      </c>
      <c r="I411" s="21">
        <f t="shared" si="7"/>
        <v>325</v>
      </c>
      <c r="J411" s="21">
        <v>14</v>
      </c>
      <c r="K411" s="21">
        <v>311</v>
      </c>
      <c r="L411" s="21">
        <v>171</v>
      </c>
      <c r="M411" s="21">
        <v>140</v>
      </c>
      <c r="N411" s="22">
        <v>31</v>
      </c>
      <c r="O411"/>
    </row>
    <row r="412" spans="1:15" ht="12.75">
      <c r="A412" s="20" t="s">
        <v>188</v>
      </c>
      <c r="B412" s="21">
        <v>1411</v>
      </c>
      <c r="C412" s="21">
        <v>1157</v>
      </c>
      <c r="D412" s="21">
        <v>76</v>
      </c>
      <c r="E412" s="21">
        <v>73</v>
      </c>
      <c r="F412" s="21">
        <v>5</v>
      </c>
      <c r="G412" s="21">
        <v>1</v>
      </c>
      <c r="H412" s="21">
        <v>21</v>
      </c>
      <c r="I412" s="21">
        <f t="shared" si="7"/>
        <v>1411</v>
      </c>
      <c r="J412" s="21">
        <v>71</v>
      </c>
      <c r="K412" s="21">
        <v>1340</v>
      </c>
      <c r="L412" s="21">
        <v>656</v>
      </c>
      <c r="M412" s="21">
        <v>570</v>
      </c>
      <c r="N412" s="22">
        <v>86</v>
      </c>
      <c r="O412"/>
    </row>
    <row r="413" spans="1:15" s="11" customFormat="1" ht="12.75">
      <c r="A413" s="20" t="s">
        <v>272</v>
      </c>
      <c r="B413" s="21">
        <v>10191</v>
      </c>
      <c r="C413" s="21">
        <v>7751</v>
      </c>
      <c r="D413" s="21">
        <v>1365</v>
      </c>
      <c r="E413" s="21">
        <v>318</v>
      </c>
      <c r="F413" s="21">
        <v>45</v>
      </c>
      <c r="G413" s="21">
        <v>7</v>
      </c>
      <c r="H413" s="21">
        <v>163</v>
      </c>
      <c r="I413" s="21">
        <f t="shared" si="7"/>
        <v>10191</v>
      </c>
      <c r="J413" s="21">
        <v>465</v>
      </c>
      <c r="K413" s="21">
        <v>9726</v>
      </c>
      <c r="L413" s="21">
        <v>4643</v>
      </c>
      <c r="M413" s="21">
        <v>4015</v>
      </c>
      <c r="N413" s="22">
        <v>628</v>
      </c>
      <c r="O413"/>
    </row>
    <row r="414" spans="1:15" ht="12.75">
      <c r="A414" s="20" t="s">
        <v>342</v>
      </c>
      <c r="B414" s="21">
        <v>1724</v>
      </c>
      <c r="C414" s="21">
        <v>54</v>
      </c>
      <c r="D414" s="21">
        <v>1606</v>
      </c>
      <c r="E414" s="21">
        <v>14</v>
      </c>
      <c r="F414" s="21">
        <v>7</v>
      </c>
      <c r="G414" s="21">
        <v>2</v>
      </c>
      <c r="H414" s="21">
        <v>2</v>
      </c>
      <c r="I414" s="21">
        <f t="shared" si="7"/>
        <v>1724</v>
      </c>
      <c r="J414" s="21">
        <v>35</v>
      </c>
      <c r="K414" s="21">
        <v>1689</v>
      </c>
      <c r="L414" s="21">
        <v>232</v>
      </c>
      <c r="M414" s="21">
        <v>179</v>
      </c>
      <c r="N414" s="22">
        <v>53</v>
      </c>
      <c r="O414"/>
    </row>
    <row r="415" spans="1:15" ht="12.75">
      <c r="A415" s="20" t="s">
        <v>15</v>
      </c>
      <c r="B415" s="21">
        <v>272</v>
      </c>
      <c r="C415" s="21">
        <v>248</v>
      </c>
      <c r="D415" s="21">
        <v>2</v>
      </c>
      <c r="E415" s="21">
        <v>9</v>
      </c>
      <c r="F415" s="21">
        <v>0</v>
      </c>
      <c r="G415" s="21">
        <v>0</v>
      </c>
      <c r="H415" s="21">
        <v>6</v>
      </c>
      <c r="I415" s="21">
        <f t="shared" si="7"/>
        <v>272</v>
      </c>
      <c r="J415" s="21">
        <v>22</v>
      </c>
      <c r="K415" s="21">
        <v>250</v>
      </c>
      <c r="L415" s="21">
        <v>119</v>
      </c>
      <c r="M415" s="21">
        <v>100</v>
      </c>
      <c r="N415" s="22">
        <v>19</v>
      </c>
      <c r="O415"/>
    </row>
    <row r="416" spans="1:15" ht="12.75">
      <c r="A416" s="20" t="s">
        <v>380</v>
      </c>
      <c r="B416" s="21">
        <v>38</v>
      </c>
      <c r="C416" s="21">
        <v>7</v>
      </c>
      <c r="D416" s="21">
        <v>29</v>
      </c>
      <c r="E416" s="21">
        <v>0</v>
      </c>
      <c r="F416" s="21">
        <v>0</v>
      </c>
      <c r="G416" s="21">
        <v>0</v>
      </c>
      <c r="H416" s="21">
        <v>0</v>
      </c>
      <c r="I416" s="21">
        <f t="shared" si="7"/>
        <v>38</v>
      </c>
      <c r="J416" s="21">
        <v>0</v>
      </c>
      <c r="K416" s="21">
        <v>38</v>
      </c>
      <c r="L416" s="21">
        <v>33</v>
      </c>
      <c r="M416" s="21">
        <v>22</v>
      </c>
      <c r="N416" s="22">
        <v>11</v>
      </c>
      <c r="O416"/>
    </row>
    <row r="417" spans="1:15" ht="12.75">
      <c r="A417" s="20" t="s">
        <v>396</v>
      </c>
      <c r="B417" s="21">
        <v>225</v>
      </c>
      <c r="C417" s="21">
        <v>202</v>
      </c>
      <c r="D417" s="21">
        <v>4</v>
      </c>
      <c r="E417" s="21">
        <v>3</v>
      </c>
      <c r="F417" s="21">
        <v>0</v>
      </c>
      <c r="G417" s="21">
        <v>0</v>
      </c>
      <c r="H417" s="21">
        <v>2</v>
      </c>
      <c r="I417" s="21">
        <f t="shared" si="7"/>
        <v>225</v>
      </c>
      <c r="J417" s="21">
        <v>7</v>
      </c>
      <c r="K417" s="21">
        <v>218</v>
      </c>
      <c r="L417" s="21">
        <v>104</v>
      </c>
      <c r="M417" s="21">
        <v>88</v>
      </c>
      <c r="N417" s="22">
        <v>16</v>
      </c>
      <c r="O417"/>
    </row>
    <row r="418" spans="1:15" ht="12.75">
      <c r="A418" s="20" t="s">
        <v>429</v>
      </c>
      <c r="B418" s="21">
        <v>148</v>
      </c>
      <c r="C418" s="21">
        <v>127</v>
      </c>
      <c r="D418" s="21">
        <v>0</v>
      </c>
      <c r="E418" s="21">
        <v>15</v>
      </c>
      <c r="F418" s="21">
        <v>0</v>
      </c>
      <c r="G418" s="21">
        <v>0</v>
      </c>
      <c r="H418" s="21">
        <v>0</v>
      </c>
      <c r="I418" s="21">
        <f t="shared" si="7"/>
        <v>148</v>
      </c>
      <c r="J418" s="21">
        <v>2</v>
      </c>
      <c r="K418" s="21">
        <v>146</v>
      </c>
      <c r="L418" s="21">
        <v>78</v>
      </c>
      <c r="M418" s="21">
        <v>65</v>
      </c>
      <c r="N418" s="22">
        <v>13</v>
      </c>
      <c r="O418"/>
    </row>
    <row r="419" spans="1:15" ht="12.75">
      <c r="A419" s="23" t="s">
        <v>705</v>
      </c>
      <c r="B419" s="33">
        <v>26874</v>
      </c>
      <c r="C419" s="33">
        <v>23485</v>
      </c>
      <c r="D419" s="33">
        <v>687</v>
      </c>
      <c r="E419" s="33">
        <v>910</v>
      </c>
      <c r="F419" s="33">
        <v>134</v>
      </c>
      <c r="G419" s="33">
        <v>10</v>
      </c>
      <c r="H419" s="33">
        <v>636</v>
      </c>
      <c r="I419" s="33">
        <v>26874</v>
      </c>
      <c r="J419" s="33">
        <v>1538</v>
      </c>
      <c r="K419" s="33">
        <v>25336</v>
      </c>
      <c r="L419" s="33">
        <v>10874</v>
      </c>
      <c r="M419" s="33">
        <v>9843</v>
      </c>
      <c r="N419" s="34">
        <v>1031</v>
      </c>
      <c r="O419"/>
    </row>
    <row r="420" spans="1:15" ht="12.75">
      <c r="A420" s="28" t="s">
        <v>647</v>
      </c>
      <c r="B420" s="29">
        <v>9423</v>
      </c>
      <c r="C420" s="29">
        <v>7426</v>
      </c>
      <c r="D420" s="29">
        <v>168</v>
      </c>
      <c r="E420" s="29">
        <v>586</v>
      </c>
      <c r="F420" s="29">
        <v>45</v>
      </c>
      <c r="G420" s="29">
        <v>0</v>
      </c>
      <c r="H420" s="29">
        <v>736</v>
      </c>
      <c r="I420" s="29">
        <v>9423</v>
      </c>
      <c r="J420" s="29">
        <v>1113</v>
      </c>
      <c r="K420" s="29">
        <v>8310</v>
      </c>
      <c r="L420" s="29">
        <v>4539</v>
      </c>
      <c r="M420" s="29">
        <v>3713</v>
      </c>
      <c r="N420" s="30">
        <v>826</v>
      </c>
      <c r="O420"/>
    </row>
    <row r="421" spans="1:15" ht="12.75">
      <c r="A421" s="20" t="s">
        <v>48</v>
      </c>
      <c r="B421" s="21">
        <v>91</v>
      </c>
      <c r="C421" s="21">
        <v>85</v>
      </c>
      <c r="D421" s="21">
        <v>0</v>
      </c>
      <c r="E421" s="21">
        <v>4</v>
      </c>
      <c r="F421" s="21">
        <v>0</v>
      </c>
      <c r="G421" s="21">
        <v>0</v>
      </c>
      <c r="H421" s="21">
        <v>0</v>
      </c>
      <c r="I421" s="21">
        <f t="shared" si="7"/>
        <v>91</v>
      </c>
      <c r="J421" s="21">
        <v>1</v>
      </c>
      <c r="K421" s="21">
        <v>90</v>
      </c>
      <c r="L421" s="21">
        <v>51</v>
      </c>
      <c r="M421" s="21">
        <v>40</v>
      </c>
      <c r="N421" s="22">
        <v>11</v>
      </c>
      <c r="O421"/>
    </row>
    <row r="422" spans="1:15" ht="12.75">
      <c r="A422" s="20" t="s">
        <v>71</v>
      </c>
      <c r="B422" s="21">
        <v>2626</v>
      </c>
      <c r="C422" s="21">
        <v>1691</v>
      </c>
      <c r="D422" s="21">
        <v>124</v>
      </c>
      <c r="E422" s="21">
        <v>152</v>
      </c>
      <c r="F422" s="21">
        <v>18</v>
      </c>
      <c r="G422" s="21">
        <v>0</v>
      </c>
      <c r="H422" s="21">
        <v>486</v>
      </c>
      <c r="I422" s="21">
        <f t="shared" si="7"/>
        <v>2626</v>
      </c>
      <c r="J422" s="21">
        <v>679</v>
      </c>
      <c r="K422" s="21">
        <v>1947</v>
      </c>
      <c r="L422" s="21">
        <v>1115</v>
      </c>
      <c r="M422" s="21">
        <v>983</v>
      </c>
      <c r="N422" s="22">
        <v>132</v>
      </c>
      <c r="O422"/>
    </row>
    <row r="423" spans="1:15" ht="12.75">
      <c r="A423" s="20" t="s">
        <v>538</v>
      </c>
      <c r="B423" s="21">
        <v>445</v>
      </c>
      <c r="C423" s="21">
        <v>390</v>
      </c>
      <c r="D423" s="21">
        <v>0</v>
      </c>
      <c r="E423" s="21">
        <v>28</v>
      </c>
      <c r="F423" s="21">
        <v>1</v>
      </c>
      <c r="G423" s="21">
        <v>0</v>
      </c>
      <c r="H423" s="21">
        <v>7</v>
      </c>
      <c r="I423" s="21">
        <f t="shared" si="7"/>
        <v>445</v>
      </c>
      <c r="J423" s="21">
        <v>14</v>
      </c>
      <c r="K423" s="21">
        <v>431</v>
      </c>
      <c r="L423" s="21">
        <v>189</v>
      </c>
      <c r="M423" s="21">
        <v>172</v>
      </c>
      <c r="N423" s="22">
        <v>17</v>
      </c>
      <c r="O423"/>
    </row>
    <row r="424" spans="1:15" ht="12.75">
      <c r="A424" s="23" t="s">
        <v>705</v>
      </c>
      <c r="B424" s="33">
        <v>6261</v>
      </c>
      <c r="C424" s="33">
        <v>5260</v>
      </c>
      <c r="D424" s="33">
        <v>44</v>
      </c>
      <c r="E424" s="33">
        <v>402</v>
      </c>
      <c r="F424" s="33">
        <v>26</v>
      </c>
      <c r="G424" s="33">
        <v>0</v>
      </c>
      <c r="H424" s="33">
        <v>243</v>
      </c>
      <c r="I424" s="33">
        <v>6261</v>
      </c>
      <c r="J424" s="33">
        <v>419</v>
      </c>
      <c r="K424" s="33">
        <v>5842</v>
      </c>
      <c r="L424" s="33">
        <v>3184</v>
      </c>
      <c r="M424" s="33">
        <v>2518</v>
      </c>
      <c r="N424" s="34">
        <v>666</v>
      </c>
      <c r="O424"/>
    </row>
    <row r="425" spans="1:15" ht="12.75">
      <c r="A425" s="28" t="s">
        <v>648</v>
      </c>
      <c r="B425" s="29">
        <v>7527</v>
      </c>
      <c r="C425" s="29">
        <v>6846</v>
      </c>
      <c r="D425" s="29">
        <v>33</v>
      </c>
      <c r="E425" s="29">
        <v>149</v>
      </c>
      <c r="F425" s="29">
        <v>26</v>
      </c>
      <c r="G425" s="29">
        <v>3</v>
      </c>
      <c r="H425" s="29">
        <v>281</v>
      </c>
      <c r="I425" s="29">
        <v>7527</v>
      </c>
      <c r="J425" s="29">
        <v>565</v>
      </c>
      <c r="K425" s="29">
        <v>6962</v>
      </c>
      <c r="L425" s="29">
        <v>3671</v>
      </c>
      <c r="M425" s="29">
        <v>3109</v>
      </c>
      <c r="N425" s="30">
        <v>562</v>
      </c>
      <c r="O425"/>
    </row>
    <row r="426" spans="1:15" ht="12.75">
      <c r="A426" s="20" t="s">
        <v>83</v>
      </c>
      <c r="B426" s="21">
        <v>239</v>
      </c>
      <c r="C426" s="21">
        <v>223</v>
      </c>
      <c r="D426" s="21">
        <v>1</v>
      </c>
      <c r="E426" s="21">
        <v>2</v>
      </c>
      <c r="F426" s="21">
        <v>0</v>
      </c>
      <c r="G426" s="21">
        <v>0</v>
      </c>
      <c r="H426" s="21">
        <v>1</v>
      </c>
      <c r="I426" s="21">
        <f t="shared" si="7"/>
        <v>239</v>
      </c>
      <c r="J426" s="21">
        <v>2</v>
      </c>
      <c r="K426" s="21">
        <v>237</v>
      </c>
      <c r="L426" s="21">
        <v>111</v>
      </c>
      <c r="M426" s="21">
        <v>101</v>
      </c>
      <c r="N426" s="22">
        <v>10</v>
      </c>
      <c r="O426"/>
    </row>
    <row r="427" spans="1:15" ht="12.75">
      <c r="A427" s="20" t="s">
        <v>172</v>
      </c>
      <c r="B427" s="21">
        <v>338</v>
      </c>
      <c r="C427" s="21">
        <v>313</v>
      </c>
      <c r="D427" s="21">
        <v>2</v>
      </c>
      <c r="E427" s="21">
        <v>3</v>
      </c>
      <c r="F427" s="21">
        <v>1</v>
      </c>
      <c r="G427" s="21">
        <v>0</v>
      </c>
      <c r="H427" s="21">
        <v>15</v>
      </c>
      <c r="I427" s="21">
        <f t="shared" si="7"/>
        <v>338</v>
      </c>
      <c r="J427" s="21">
        <v>25</v>
      </c>
      <c r="K427" s="21">
        <v>313</v>
      </c>
      <c r="L427" s="21">
        <v>155</v>
      </c>
      <c r="M427" s="21">
        <v>138</v>
      </c>
      <c r="N427" s="22">
        <v>17</v>
      </c>
      <c r="O427"/>
    </row>
    <row r="428" spans="1:15" s="11" customFormat="1" ht="12.75">
      <c r="A428" s="20" t="s">
        <v>229</v>
      </c>
      <c r="B428" s="21">
        <v>2579</v>
      </c>
      <c r="C428" s="21">
        <v>2440</v>
      </c>
      <c r="D428" s="21">
        <v>9</v>
      </c>
      <c r="E428" s="21">
        <v>55</v>
      </c>
      <c r="F428" s="21">
        <v>9</v>
      </c>
      <c r="G428" s="21">
        <v>2</v>
      </c>
      <c r="H428" s="21">
        <v>5</v>
      </c>
      <c r="I428" s="21">
        <f t="shared" si="7"/>
        <v>2579</v>
      </c>
      <c r="J428" s="21">
        <v>66</v>
      </c>
      <c r="K428" s="21">
        <v>2513</v>
      </c>
      <c r="L428" s="21">
        <v>1329</v>
      </c>
      <c r="M428" s="21">
        <v>1133</v>
      </c>
      <c r="N428" s="22">
        <v>196</v>
      </c>
      <c r="O428"/>
    </row>
    <row r="429" spans="1:15" ht="12.75">
      <c r="A429" s="20" t="s">
        <v>379</v>
      </c>
      <c r="B429" s="21">
        <v>235</v>
      </c>
      <c r="C429" s="21">
        <v>190</v>
      </c>
      <c r="D429" s="21">
        <v>1</v>
      </c>
      <c r="E429" s="21">
        <v>0</v>
      </c>
      <c r="F429" s="21">
        <v>0</v>
      </c>
      <c r="G429" s="21">
        <v>0</v>
      </c>
      <c r="H429" s="21">
        <v>35</v>
      </c>
      <c r="I429" s="21">
        <f t="shared" si="7"/>
        <v>235</v>
      </c>
      <c r="J429" s="21">
        <v>52</v>
      </c>
      <c r="K429" s="21">
        <v>183</v>
      </c>
      <c r="L429" s="21">
        <v>89</v>
      </c>
      <c r="M429" s="21">
        <v>84</v>
      </c>
      <c r="N429" s="22">
        <v>5</v>
      </c>
      <c r="O429"/>
    </row>
    <row r="430" spans="1:15" ht="12.75">
      <c r="A430" s="20" t="s">
        <v>471</v>
      </c>
      <c r="B430" s="21">
        <v>497</v>
      </c>
      <c r="C430" s="21">
        <v>335</v>
      </c>
      <c r="D430" s="21">
        <v>3</v>
      </c>
      <c r="E430" s="21">
        <v>10</v>
      </c>
      <c r="F430" s="21">
        <v>0</v>
      </c>
      <c r="G430" s="21">
        <v>0</v>
      </c>
      <c r="H430" s="21">
        <v>125</v>
      </c>
      <c r="I430" s="21">
        <f t="shared" si="7"/>
        <v>497</v>
      </c>
      <c r="J430" s="21">
        <v>250</v>
      </c>
      <c r="K430" s="21">
        <v>247</v>
      </c>
      <c r="L430" s="21">
        <v>191</v>
      </c>
      <c r="M430" s="21">
        <v>170</v>
      </c>
      <c r="N430" s="22">
        <v>21</v>
      </c>
      <c r="O430"/>
    </row>
    <row r="431" spans="1:15" ht="12.75">
      <c r="A431" s="23" t="s">
        <v>705</v>
      </c>
      <c r="B431" s="33">
        <v>3639</v>
      </c>
      <c r="C431" s="33">
        <v>3345</v>
      </c>
      <c r="D431" s="33">
        <v>17</v>
      </c>
      <c r="E431" s="33">
        <v>79</v>
      </c>
      <c r="F431" s="33">
        <v>16</v>
      </c>
      <c r="G431" s="33">
        <v>1</v>
      </c>
      <c r="H431" s="33">
        <v>100</v>
      </c>
      <c r="I431" s="33">
        <v>3639</v>
      </c>
      <c r="J431" s="33">
        <v>170</v>
      </c>
      <c r="K431" s="33">
        <v>3469</v>
      </c>
      <c r="L431" s="33">
        <v>1796</v>
      </c>
      <c r="M431" s="33">
        <v>1483</v>
      </c>
      <c r="N431" s="34">
        <v>313</v>
      </c>
      <c r="O431"/>
    </row>
    <row r="432" spans="1:15" ht="12.75">
      <c r="A432" s="28" t="s">
        <v>649</v>
      </c>
      <c r="B432" s="29">
        <v>15840</v>
      </c>
      <c r="C432" s="29">
        <v>11690</v>
      </c>
      <c r="D432" s="29">
        <v>245</v>
      </c>
      <c r="E432" s="29">
        <v>1533</v>
      </c>
      <c r="F432" s="29">
        <v>29</v>
      </c>
      <c r="G432" s="29">
        <v>1</v>
      </c>
      <c r="H432" s="29">
        <v>1391</v>
      </c>
      <c r="I432" s="29">
        <v>15840</v>
      </c>
      <c r="J432" s="29">
        <v>2212</v>
      </c>
      <c r="K432" s="29">
        <v>13628</v>
      </c>
      <c r="L432" s="29">
        <v>10006</v>
      </c>
      <c r="M432" s="29">
        <v>6338</v>
      </c>
      <c r="N432" s="30">
        <v>3668</v>
      </c>
      <c r="O432"/>
    </row>
    <row r="433" spans="1:15" ht="12.75">
      <c r="A433" s="20" t="s">
        <v>38</v>
      </c>
      <c r="B433" s="21">
        <v>1601</v>
      </c>
      <c r="C433" s="21">
        <v>1192</v>
      </c>
      <c r="D433" s="21">
        <v>6</v>
      </c>
      <c r="E433" s="21">
        <v>286</v>
      </c>
      <c r="F433" s="21">
        <v>0</v>
      </c>
      <c r="G433" s="21">
        <v>0</v>
      </c>
      <c r="H433" s="21">
        <v>23</v>
      </c>
      <c r="I433" s="21">
        <v>1601</v>
      </c>
      <c r="J433" s="21">
        <v>87</v>
      </c>
      <c r="K433" s="21">
        <v>1514</v>
      </c>
      <c r="L433" s="21">
        <v>740</v>
      </c>
      <c r="M433" s="21">
        <v>620</v>
      </c>
      <c r="N433" s="22">
        <v>120</v>
      </c>
      <c r="O433"/>
    </row>
    <row r="434" spans="1:15" ht="12.75">
      <c r="A434" s="20" t="s">
        <v>363</v>
      </c>
      <c r="B434" s="21">
        <v>3770</v>
      </c>
      <c r="C434" s="21">
        <v>2235</v>
      </c>
      <c r="D434" s="21">
        <v>167</v>
      </c>
      <c r="E434" s="21">
        <v>240</v>
      </c>
      <c r="F434" s="21">
        <v>18</v>
      </c>
      <c r="G434" s="21">
        <v>0</v>
      </c>
      <c r="H434" s="21">
        <v>885</v>
      </c>
      <c r="I434" s="21">
        <v>3770</v>
      </c>
      <c r="J434" s="21">
        <v>1248</v>
      </c>
      <c r="K434" s="21">
        <v>2522</v>
      </c>
      <c r="L434" s="21">
        <v>1494</v>
      </c>
      <c r="M434" s="21">
        <v>1332</v>
      </c>
      <c r="N434" s="22">
        <v>162</v>
      </c>
      <c r="O434"/>
    </row>
    <row r="435" spans="1:15" ht="12.75">
      <c r="A435" s="20" t="s">
        <v>711</v>
      </c>
      <c r="B435" s="21">
        <v>132</v>
      </c>
      <c r="C435" s="21">
        <v>114</v>
      </c>
      <c r="D435" s="21">
        <v>0</v>
      </c>
      <c r="E435" s="21">
        <v>8</v>
      </c>
      <c r="F435" s="21">
        <v>0</v>
      </c>
      <c r="G435" s="21">
        <v>0</v>
      </c>
      <c r="H435" s="21">
        <v>0</v>
      </c>
      <c r="I435" s="21">
        <v>132</v>
      </c>
      <c r="J435" s="21">
        <v>1</v>
      </c>
      <c r="K435" s="21">
        <v>131</v>
      </c>
      <c r="L435" s="21">
        <v>58</v>
      </c>
      <c r="M435" s="21">
        <v>46</v>
      </c>
      <c r="N435" s="22">
        <v>12</v>
      </c>
      <c r="O435"/>
    </row>
    <row r="436" spans="1:15" ht="12.75">
      <c r="A436" s="20" t="s">
        <v>414</v>
      </c>
      <c r="B436" s="21">
        <v>1057</v>
      </c>
      <c r="C436" s="21">
        <v>568</v>
      </c>
      <c r="D436" s="21">
        <v>29</v>
      </c>
      <c r="E436" s="21">
        <v>108</v>
      </c>
      <c r="F436" s="21">
        <v>1</v>
      </c>
      <c r="G436" s="21">
        <v>1</v>
      </c>
      <c r="H436" s="21">
        <v>280</v>
      </c>
      <c r="I436" s="21">
        <v>1057</v>
      </c>
      <c r="J436" s="21">
        <v>426</v>
      </c>
      <c r="K436" s="21">
        <v>631</v>
      </c>
      <c r="L436" s="21">
        <v>389</v>
      </c>
      <c r="M436" s="21">
        <v>356</v>
      </c>
      <c r="N436" s="22">
        <v>33</v>
      </c>
      <c r="O436"/>
    </row>
    <row r="437" spans="1:15" ht="12.75">
      <c r="A437" s="23" t="s">
        <v>705</v>
      </c>
      <c r="B437" s="33">
        <v>9280</v>
      </c>
      <c r="C437" s="33">
        <v>7581</v>
      </c>
      <c r="D437" s="33">
        <v>43</v>
      </c>
      <c r="E437" s="33">
        <v>891</v>
      </c>
      <c r="F437" s="33">
        <v>10</v>
      </c>
      <c r="G437" s="33">
        <v>0</v>
      </c>
      <c r="H437" s="33">
        <v>203</v>
      </c>
      <c r="I437" s="33">
        <v>9280</v>
      </c>
      <c r="J437" s="33">
        <v>450</v>
      </c>
      <c r="K437" s="33">
        <v>8830</v>
      </c>
      <c r="L437" s="33">
        <v>7325</v>
      </c>
      <c r="M437" s="33">
        <v>3984</v>
      </c>
      <c r="N437" s="33">
        <v>3341</v>
      </c>
      <c r="O437"/>
    </row>
    <row r="438" spans="1:15" ht="12.75">
      <c r="A438" s="28" t="s">
        <v>650</v>
      </c>
      <c r="B438" s="29">
        <v>41259</v>
      </c>
      <c r="C438" s="29">
        <v>28044</v>
      </c>
      <c r="D438" s="29">
        <v>169</v>
      </c>
      <c r="E438" s="29">
        <v>8823</v>
      </c>
      <c r="F438" s="29">
        <v>147</v>
      </c>
      <c r="G438" s="29">
        <v>16</v>
      </c>
      <c r="H438" s="29">
        <v>327</v>
      </c>
      <c r="I438" s="29">
        <v>41259</v>
      </c>
      <c r="J438" s="29">
        <v>1097</v>
      </c>
      <c r="K438" s="29">
        <v>40162</v>
      </c>
      <c r="L438" s="29">
        <v>19239</v>
      </c>
      <c r="M438" s="29">
        <v>16008</v>
      </c>
      <c r="N438" s="30">
        <v>3231</v>
      </c>
      <c r="O438"/>
    </row>
    <row r="439" spans="1:15" s="11" customFormat="1" ht="12.75">
      <c r="A439" s="20" t="s">
        <v>74</v>
      </c>
      <c r="B439" s="21">
        <v>790</v>
      </c>
      <c r="C439" s="21">
        <v>572</v>
      </c>
      <c r="D439" s="21">
        <v>1</v>
      </c>
      <c r="E439" s="21">
        <v>149</v>
      </c>
      <c r="F439" s="21">
        <v>0</v>
      </c>
      <c r="G439" s="21">
        <v>0</v>
      </c>
      <c r="H439" s="21">
        <v>5</v>
      </c>
      <c r="I439" s="21">
        <f t="shared" si="7"/>
        <v>790</v>
      </c>
      <c r="J439" s="21">
        <v>28</v>
      </c>
      <c r="K439" s="21">
        <v>762</v>
      </c>
      <c r="L439" s="21">
        <v>315</v>
      </c>
      <c r="M439" s="21">
        <v>287</v>
      </c>
      <c r="N439" s="22">
        <v>28</v>
      </c>
      <c r="O439"/>
    </row>
    <row r="440" spans="1:15" ht="12.75">
      <c r="A440" s="20" t="s">
        <v>168</v>
      </c>
      <c r="B440" s="21">
        <v>2097</v>
      </c>
      <c r="C440" s="21">
        <v>1570</v>
      </c>
      <c r="D440" s="21">
        <v>5</v>
      </c>
      <c r="E440" s="21">
        <v>341</v>
      </c>
      <c r="F440" s="21">
        <v>4</v>
      </c>
      <c r="G440" s="21">
        <v>3</v>
      </c>
      <c r="H440" s="21">
        <v>5</v>
      </c>
      <c r="I440" s="21">
        <f t="shared" si="7"/>
        <v>2097</v>
      </c>
      <c r="J440" s="21">
        <v>38</v>
      </c>
      <c r="K440" s="21">
        <v>2059</v>
      </c>
      <c r="L440" s="21">
        <v>920</v>
      </c>
      <c r="M440" s="21">
        <v>823</v>
      </c>
      <c r="N440" s="22">
        <v>97</v>
      </c>
      <c r="O440"/>
    </row>
    <row r="441" spans="1:15" ht="12.75">
      <c r="A441" s="20" t="s">
        <v>205</v>
      </c>
      <c r="B441" s="21">
        <v>311</v>
      </c>
      <c r="C441" s="21">
        <v>227</v>
      </c>
      <c r="D441" s="21">
        <v>0</v>
      </c>
      <c r="E441" s="21">
        <v>53</v>
      </c>
      <c r="F441" s="21">
        <v>0</v>
      </c>
      <c r="G441" s="21">
        <v>0</v>
      </c>
      <c r="H441" s="21">
        <v>1</v>
      </c>
      <c r="I441" s="21">
        <f t="shared" si="7"/>
        <v>311</v>
      </c>
      <c r="J441" s="21">
        <v>2</v>
      </c>
      <c r="K441" s="21">
        <v>309</v>
      </c>
      <c r="L441" s="21">
        <v>259</v>
      </c>
      <c r="M441" s="21">
        <v>153</v>
      </c>
      <c r="N441" s="22">
        <v>106</v>
      </c>
      <c r="O441"/>
    </row>
    <row r="442" spans="1:15" ht="12.75">
      <c r="A442" s="20" t="s">
        <v>268</v>
      </c>
      <c r="B442" s="21">
        <v>74</v>
      </c>
      <c r="C442" s="21">
        <v>57</v>
      </c>
      <c r="D442" s="21">
        <v>0</v>
      </c>
      <c r="E442" s="21">
        <v>14</v>
      </c>
      <c r="F442" s="21">
        <v>0</v>
      </c>
      <c r="G442" s="21">
        <v>0</v>
      </c>
      <c r="H442" s="21">
        <v>0</v>
      </c>
      <c r="I442" s="21">
        <f t="shared" si="7"/>
        <v>74</v>
      </c>
      <c r="J442" s="21">
        <v>1</v>
      </c>
      <c r="K442" s="21">
        <v>73</v>
      </c>
      <c r="L442" s="21">
        <v>66</v>
      </c>
      <c r="M442" s="21">
        <v>33</v>
      </c>
      <c r="N442" s="22">
        <v>33</v>
      </c>
      <c r="O442"/>
    </row>
    <row r="443" spans="1:15" ht="12.75">
      <c r="A443" s="20" t="s">
        <v>300</v>
      </c>
      <c r="B443" s="21">
        <v>4</v>
      </c>
      <c r="C443" s="21">
        <v>0</v>
      </c>
      <c r="D443" s="21">
        <v>0</v>
      </c>
      <c r="E443" s="21">
        <v>4</v>
      </c>
      <c r="F443" s="21">
        <v>0</v>
      </c>
      <c r="G443" s="21">
        <v>0</v>
      </c>
      <c r="H443" s="21">
        <v>0</v>
      </c>
      <c r="I443" s="21">
        <f t="shared" si="7"/>
        <v>4</v>
      </c>
      <c r="J443" s="21">
        <v>0</v>
      </c>
      <c r="K443" s="21">
        <v>4</v>
      </c>
      <c r="L443" s="21">
        <v>1</v>
      </c>
      <c r="M443" s="21">
        <v>1</v>
      </c>
      <c r="N443" s="22">
        <v>0</v>
      </c>
      <c r="O443"/>
    </row>
    <row r="444" spans="1:15" ht="12.75">
      <c r="A444" s="20" t="s">
        <v>325</v>
      </c>
      <c r="B444" s="21">
        <v>23</v>
      </c>
      <c r="C444" s="21">
        <v>16</v>
      </c>
      <c r="D444" s="21">
        <v>0</v>
      </c>
      <c r="E444" s="21">
        <v>7</v>
      </c>
      <c r="F444" s="21">
        <v>0</v>
      </c>
      <c r="G444" s="21">
        <v>0</v>
      </c>
      <c r="H444" s="21">
        <v>0</v>
      </c>
      <c r="I444" s="21">
        <f t="shared" si="7"/>
        <v>23</v>
      </c>
      <c r="J444" s="21">
        <v>0</v>
      </c>
      <c r="K444" s="21">
        <v>23</v>
      </c>
      <c r="L444" s="21">
        <v>55</v>
      </c>
      <c r="M444" s="21">
        <v>9</v>
      </c>
      <c r="N444" s="22">
        <v>46</v>
      </c>
      <c r="O444"/>
    </row>
    <row r="445" spans="1:15" ht="12.75">
      <c r="A445" s="20" t="s">
        <v>341</v>
      </c>
      <c r="B445" s="21">
        <v>819</v>
      </c>
      <c r="C445" s="21">
        <v>572</v>
      </c>
      <c r="D445" s="21">
        <v>6</v>
      </c>
      <c r="E445" s="21">
        <v>172</v>
      </c>
      <c r="F445" s="21">
        <v>7</v>
      </c>
      <c r="G445" s="21">
        <v>1</v>
      </c>
      <c r="H445" s="21">
        <v>7</v>
      </c>
      <c r="I445" s="21">
        <f t="shared" si="7"/>
        <v>819</v>
      </c>
      <c r="J445" s="21">
        <v>30</v>
      </c>
      <c r="K445" s="21">
        <v>789</v>
      </c>
      <c r="L445" s="21">
        <v>481</v>
      </c>
      <c r="M445" s="21">
        <v>349</v>
      </c>
      <c r="N445" s="22">
        <v>132</v>
      </c>
      <c r="O445"/>
    </row>
    <row r="446" spans="1:15" ht="12.75">
      <c r="A446" s="20" t="s">
        <v>351</v>
      </c>
      <c r="B446" s="21">
        <v>1423</v>
      </c>
      <c r="C446" s="21">
        <v>726</v>
      </c>
      <c r="D446" s="21">
        <v>2</v>
      </c>
      <c r="E446" s="21">
        <v>517</v>
      </c>
      <c r="F446" s="21">
        <v>2</v>
      </c>
      <c r="G446" s="21">
        <v>5</v>
      </c>
      <c r="H446" s="21">
        <v>3</v>
      </c>
      <c r="I446" s="21">
        <f t="shared" si="7"/>
        <v>1423</v>
      </c>
      <c r="J446" s="21">
        <v>52</v>
      </c>
      <c r="K446" s="21">
        <v>1371</v>
      </c>
      <c r="L446" s="21">
        <v>615</v>
      </c>
      <c r="M446" s="21">
        <v>538</v>
      </c>
      <c r="N446" s="22">
        <v>77</v>
      </c>
      <c r="O446"/>
    </row>
    <row r="447" spans="1:15" ht="12.75">
      <c r="A447" s="20" t="s">
        <v>439</v>
      </c>
      <c r="B447" s="21">
        <v>125</v>
      </c>
      <c r="C447" s="21">
        <v>98</v>
      </c>
      <c r="D447" s="21">
        <v>0</v>
      </c>
      <c r="E447" s="21">
        <v>19</v>
      </c>
      <c r="F447" s="21">
        <v>0</v>
      </c>
      <c r="G447" s="21">
        <v>0</v>
      </c>
      <c r="H447" s="21">
        <v>1</v>
      </c>
      <c r="I447" s="21">
        <f t="shared" si="7"/>
        <v>125</v>
      </c>
      <c r="J447" s="21">
        <v>2</v>
      </c>
      <c r="K447" s="21">
        <v>123</v>
      </c>
      <c r="L447" s="21">
        <v>47</v>
      </c>
      <c r="M447" s="21">
        <v>39</v>
      </c>
      <c r="N447" s="22">
        <v>8</v>
      </c>
      <c r="O447"/>
    </row>
    <row r="448" spans="1:15" s="11" customFormat="1" ht="12.75">
      <c r="A448" s="20" t="s">
        <v>455</v>
      </c>
      <c r="B448" s="21">
        <v>9539</v>
      </c>
      <c r="C448" s="21">
        <v>6894</v>
      </c>
      <c r="D448" s="21">
        <v>63</v>
      </c>
      <c r="E448" s="21">
        <v>1609</v>
      </c>
      <c r="F448" s="21">
        <v>56</v>
      </c>
      <c r="G448" s="21">
        <v>3</v>
      </c>
      <c r="H448" s="21">
        <v>183</v>
      </c>
      <c r="I448" s="21">
        <f t="shared" si="7"/>
        <v>9539</v>
      </c>
      <c r="J448" s="21">
        <v>465</v>
      </c>
      <c r="K448" s="21">
        <v>9074</v>
      </c>
      <c r="L448" s="21">
        <v>4286</v>
      </c>
      <c r="M448" s="21">
        <v>3822</v>
      </c>
      <c r="N448" s="22">
        <v>464</v>
      </c>
      <c r="O448"/>
    </row>
    <row r="449" spans="1:15" ht="12.75">
      <c r="A449" s="20" t="s">
        <v>16</v>
      </c>
      <c r="B449" s="21">
        <v>1396</v>
      </c>
      <c r="C449" s="21">
        <v>726</v>
      </c>
      <c r="D449" s="21">
        <v>1</v>
      </c>
      <c r="E449" s="21">
        <v>523</v>
      </c>
      <c r="F449" s="21">
        <v>1</v>
      </c>
      <c r="G449" s="21">
        <v>0</v>
      </c>
      <c r="H449" s="21">
        <v>2</v>
      </c>
      <c r="I449" s="21">
        <f t="shared" si="7"/>
        <v>1396</v>
      </c>
      <c r="J449" s="21">
        <v>14</v>
      </c>
      <c r="K449" s="21">
        <v>1382</v>
      </c>
      <c r="L449" s="21">
        <v>631</v>
      </c>
      <c r="M449" s="21">
        <v>516</v>
      </c>
      <c r="N449" s="22">
        <v>115</v>
      </c>
      <c r="O449"/>
    </row>
    <row r="450" spans="1:15" ht="12.75">
      <c r="A450" s="20" t="s">
        <v>510</v>
      </c>
      <c r="B450" s="21">
        <v>437</v>
      </c>
      <c r="C450" s="21">
        <v>265</v>
      </c>
      <c r="D450" s="21">
        <v>0</v>
      </c>
      <c r="E450" s="21">
        <v>131</v>
      </c>
      <c r="F450" s="21">
        <v>0</v>
      </c>
      <c r="G450" s="21">
        <v>0</v>
      </c>
      <c r="H450" s="21">
        <v>1</v>
      </c>
      <c r="I450" s="21">
        <f t="shared" si="7"/>
        <v>437</v>
      </c>
      <c r="J450" s="21">
        <v>19</v>
      </c>
      <c r="K450" s="21">
        <v>418</v>
      </c>
      <c r="L450" s="21">
        <v>276</v>
      </c>
      <c r="M450" s="21">
        <v>189</v>
      </c>
      <c r="N450" s="22">
        <v>87</v>
      </c>
      <c r="O450"/>
    </row>
    <row r="451" spans="1:15" ht="12.75">
      <c r="A451" s="20" t="s">
        <v>514</v>
      </c>
      <c r="B451" s="21">
        <v>322</v>
      </c>
      <c r="C451" s="21">
        <v>227</v>
      </c>
      <c r="D451" s="21">
        <v>0</v>
      </c>
      <c r="E451" s="21">
        <v>65</v>
      </c>
      <c r="F451" s="21">
        <v>1</v>
      </c>
      <c r="G451" s="21">
        <v>0</v>
      </c>
      <c r="H451" s="21">
        <v>4</v>
      </c>
      <c r="I451" s="21">
        <f t="shared" si="7"/>
        <v>322</v>
      </c>
      <c r="J451" s="21">
        <v>9</v>
      </c>
      <c r="K451" s="21">
        <v>313</v>
      </c>
      <c r="L451" s="21">
        <v>132</v>
      </c>
      <c r="M451" s="21">
        <v>115</v>
      </c>
      <c r="N451" s="22">
        <v>17</v>
      </c>
      <c r="O451"/>
    </row>
    <row r="452" spans="1:15" s="11" customFormat="1" ht="12.75">
      <c r="A452" s="20" t="s">
        <v>519</v>
      </c>
      <c r="B452" s="21">
        <v>89</v>
      </c>
      <c r="C452" s="21">
        <v>54</v>
      </c>
      <c r="D452" s="21">
        <v>0</v>
      </c>
      <c r="E452" s="21">
        <v>29</v>
      </c>
      <c r="F452" s="21">
        <v>0</v>
      </c>
      <c r="G452" s="21">
        <v>0</v>
      </c>
      <c r="H452" s="21">
        <v>0</v>
      </c>
      <c r="I452" s="21">
        <f t="shared" si="7"/>
        <v>89</v>
      </c>
      <c r="J452" s="21">
        <v>0</v>
      </c>
      <c r="K452" s="21">
        <v>89</v>
      </c>
      <c r="L452" s="21">
        <v>55</v>
      </c>
      <c r="M452" s="21">
        <v>44</v>
      </c>
      <c r="N452" s="22">
        <v>11</v>
      </c>
      <c r="O452"/>
    </row>
    <row r="453" spans="1:15" s="11" customFormat="1" ht="12.75">
      <c r="A453" s="23" t="s">
        <v>705</v>
      </c>
      <c r="B453" s="33">
        <v>23810</v>
      </c>
      <c r="C453" s="33">
        <v>16040</v>
      </c>
      <c r="D453" s="33">
        <v>91</v>
      </c>
      <c r="E453" s="33">
        <v>5190</v>
      </c>
      <c r="F453" s="33">
        <v>76</v>
      </c>
      <c r="G453" s="33">
        <v>4</v>
      </c>
      <c r="H453" s="33">
        <v>115</v>
      </c>
      <c r="I453" s="33">
        <v>23810</v>
      </c>
      <c r="J453" s="33">
        <v>437</v>
      </c>
      <c r="K453" s="33">
        <v>23373</v>
      </c>
      <c r="L453" s="33">
        <v>11100</v>
      </c>
      <c r="M453" s="33">
        <v>9090</v>
      </c>
      <c r="N453" s="34">
        <v>2010</v>
      </c>
      <c r="O453"/>
    </row>
    <row r="454" spans="1:15" ht="12.75">
      <c r="A454" s="28" t="s">
        <v>651</v>
      </c>
      <c r="B454" s="29">
        <v>34506</v>
      </c>
      <c r="C454" s="29">
        <v>29168</v>
      </c>
      <c r="D454" s="29">
        <v>239</v>
      </c>
      <c r="E454" s="29">
        <v>2218</v>
      </c>
      <c r="F454" s="29">
        <v>127</v>
      </c>
      <c r="G454" s="29">
        <v>9</v>
      </c>
      <c r="H454" s="29">
        <v>929</v>
      </c>
      <c r="I454" s="29">
        <v>34506</v>
      </c>
      <c r="J454" s="29">
        <v>2400</v>
      </c>
      <c r="K454" s="29">
        <v>32106</v>
      </c>
      <c r="L454" s="29">
        <v>13996</v>
      </c>
      <c r="M454" s="29">
        <v>12891</v>
      </c>
      <c r="N454" s="30">
        <v>1105</v>
      </c>
      <c r="O454"/>
    </row>
    <row r="455" spans="1:15" ht="12.75">
      <c r="A455" s="20" t="s">
        <v>113</v>
      </c>
      <c r="B455" s="21">
        <v>5760</v>
      </c>
      <c r="C455" s="21">
        <v>5155</v>
      </c>
      <c r="D455" s="21">
        <v>23</v>
      </c>
      <c r="E455" s="21">
        <v>273</v>
      </c>
      <c r="F455" s="21">
        <v>19</v>
      </c>
      <c r="G455" s="21">
        <v>0</v>
      </c>
      <c r="H455" s="21">
        <v>50</v>
      </c>
      <c r="I455" s="21">
        <f t="shared" si="7"/>
        <v>5760</v>
      </c>
      <c r="J455" s="21">
        <v>224</v>
      </c>
      <c r="K455" s="21">
        <v>5536</v>
      </c>
      <c r="L455" s="21">
        <v>2274</v>
      </c>
      <c r="M455" s="21">
        <v>2146</v>
      </c>
      <c r="N455" s="22">
        <v>128</v>
      </c>
      <c r="O455"/>
    </row>
    <row r="456" spans="1:15" ht="12.75">
      <c r="A456" s="20" t="s">
        <v>135</v>
      </c>
      <c r="B456" s="21">
        <v>255</v>
      </c>
      <c r="C456" s="21">
        <v>192</v>
      </c>
      <c r="D456" s="21">
        <v>0</v>
      </c>
      <c r="E456" s="21">
        <v>45</v>
      </c>
      <c r="F456" s="21">
        <v>0</v>
      </c>
      <c r="G456" s="21">
        <v>0</v>
      </c>
      <c r="H456" s="21">
        <v>6</v>
      </c>
      <c r="I456" s="21">
        <f t="shared" si="7"/>
        <v>255</v>
      </c>
      <c r="J456" s="21">
        <v>10</v>
      </c>
      <c r="K456" s="21">
        <v>245</v>
      </c>
      <c r="L456" s="21">
        <v>115</v>
      </c>
      <c r="M456" s="21">
        <v>99</v>
      </c>
      <c r="N456" s="22">
        <v>16</v>
      </c>
      <c r="O456"/>
    </row>
    <row r="457" spans="1:15" s="11" customFormat="1" ht="12.75">
      <c r="A457" s="20" t="s">
        <v>176</v>
      </c>
      <c r="B457" s="21">
        <v>555</v>
      </c>
      <c r="C457" s="21">
        <v>500</v>
      </c>
      <c r="D457" s="21">
        <v>2</v>
      </c>
      <c r="E457" s="21">
        <v>30</v>
      </c>
      <c r="F457" s="21">
        <v>2</v>
      </c>
      <c r="G457" s="21">
        <v>0</v>
      </c>
      <c r="H457" s="21">
        <v>0</v>
      </c>
      <c r="I457" s="21">
        <f t="shared" si="7"/>
        <v>555</v>
      </c>
      <c r="J457" s="21">
        <v>4</v>
      </c>
      <c r="K457" s="21">
        <v>551</v>
      </c>
      <c r="L457" s="21">
        <v>231</v>
      </c>
      <c r="M457" s="21">
        <v>211</v>
      </c>
      <c r="N457" s="22">
        <v>20</v>
      </c>
      <c r="O457"/>
    </row>
    <row r="458" spans="1:15" ht="12.75">
      <c r="A458" s="20" t="s">
        <v>202</v>
      </c>
      <c r="B458" s="21">
        <v>878</v>
      </c>
      <c r="C458" s="21">
        <v>753</v>
      </c>
      <c r="D458" s="21">
        <v>0</v>
      </c>
      <c r="E458" s="21">
        <v>38</v>
      </c>
      <c r="F458" s="21">
        <v>4</v>
      </c>
      <c r="G458" s="21">
        <v>0</v>
      </c>
      <c r="H458" s="21">
        <v>40</v>
      </c>
      <c r="I458" s="21">
        <f aca="true" t="shared" si="8" ref="I458:I519">+B458</f>
        <v>878</v>
      </c>
      <c r="J458" s="21">
        <v>71</v>
      </c>
      <c r="K458" s="21">
        <v>807</v>
      </c>
      <c r="L458" s="21">
        <v>374</v>
      </c>
      <c r="M458" s="21">
        <v>323</v>
      </c>
      <c r="N458" s="22">
        <v>51</v>
      </c>
      <c r="O458"/>
    </row>
    <row r="459" spans="1:15" ht="12.75">
      <c r="A459" s="20" t="s">
        <v>259</v>
      </c>
      <c r="B459" s="21">
        <v>1801</v>
      </c>
      <c r="C459" s="21">
        <v>1472</v>
      </c>
      <c r="D459" s="21">
        <v>9</v>
      </c>
      <c r="E459" s="21">
        <v>106</v>
      </c>
      <c r="F459" s="21">
        <v>7</v>
      </c>
      <c r="G459" s="21">
        <v>0</v>
      </c>
      <c r="H459" s="21">
        <v>113</v>
      </c>
      <c r="I459" s="21">
        <f t="shared" si="8"/>
        <v>1801</v>
      </c>
      <c r="J459" s="21">
        <v>237</v>
      </c>
      <c r="K459" s="21">
        <v>1564</v>
      </c>
      <c r="L459" s="21">
        <v>718</v>
      </c>
      <c r="M459" s="21">
        <v>669</v>
      </c>
      <c r="N459" s="22">
        <v>49</v>
      </c>
      <c r="O459"/>
    </row>
    <row r="460" spans="1:15" ht="12.75">
      <c r="A460" s="20" t="s">
        <v>67</v>
      </c>
      <c r="B460" s="21">
        <v>12</v>
      </c>
      <c r="C460" s="21">
        <v>8</v>
      </c>
      <c r="D460" s="21">
        <v>0</v>
      </c>
      <c r="E460" s="21">
        <v>4</v>
      </c>
      <c r="F460" s="21">
        <v>0</v>
      </c>
      <c r="G460" s="21">
        <v>0</v>
      </c>
      <c r="H460" s="21">
        <v>0</v>
      </c>
      <c r="I460" s="21">
        <f t="shared" si="8"/>
        <v>12</v>
      </c>
      <c r="J460" s="21">
        <v>0</v>
      </c>
      <c r="K460" s="21">
        <v>12</v>
      </c>
      <c r="L460" s="21">
        <v>5</v>
      </c>
      <c r="M460" s="21">
        <v>5</v>
      </c>
      <c r="N460" s="22">
        <v>0</v>
      </c>
      <c r="O460"/>
    </row>
    <row r="461" spans="1:15" ht="12.75">
      <c r="A461" s="20" t="s">
        <v>402</v>
      </c>
      <c r="B461" s="21">
        <v>7685</v>
      </c>
      <c r="C461" s="21">
        <v>6596</v>
      </c>
      <c r="D461" s="21">
        <v>49</v>
      </c>
      <c r="E461" s="21">
        <v>490</v>
      </c>
      <c r="F461" s="21">
        <v>51</v>
      </c>
      <c r="G461" s="21">
        <v>2</v>
      </c>
      <c r="H461" s="21">
        <v>91</v>
      </c>
      <c r="I461" s="21">
        <f t="shared" si="8"/>
        <v>7685</v>
      </c>
      <c r="J461" s="21">
        <v>301</v>
      </c>
      <c r="K461" s="21">
        <v>7384</v>
      </c>
      <c r="L461" s="21">
        <v>2976</v>
      </c>
      <c r="M461" s="21">
        <v>2839</v>
      </c>
      <c r="N461" s="22">
        <v>137</v>
      </c>
      <c r="O461"/>
    </row>
    <row r="462" spans="1:15" s="11" customFormat="1" ht="12.75">
      <c r="A462" s="20" t="s">
        <v>456</v>
      </c>
      <c r="B462" s="21">
        <v>5884</v>
      </c>
      <c r="C462" s="21">
        <v>4636</v>
      </c>
      <c r="D462" s="21">
        <v>121</v>
      </c>
      <c r="E462" s="21">
        <v>435</v>
      </c>
      <c r="F462" s="21">
        <v>14</v>
      </c>
      <c r="G462" s="21">
        <v>4</v>
      </c>
      <c r="H462" s="21">
        <v>307</v>
      </c>
      <c r="I462" s="21">
        <f t="shared" si="8"/>
        <v>5884</v>
      </c>
      <c r="J462" s="21">
        <v>812</v>
      </c>
      <c r="K462" s="21">
        <v>5072</v>
      </c>
      <c r="L462" s="21">
        <v>2455</v>
      </c>
      <c r="M462" s="21">
        <v>2246</v>
      </c>
      <c r="N462" s="22">
        <v>209</v>
      </c>
      <c r="O462"/>
    </row>
    <row r="463" spans="1:15" ht="12.75">
      <c r="A463" s="20" t="s">
        <v>477</v>
      </c>
      <c r="B463" s="21">
        <v>68</v>
      </c>
      <c r="C463" s="21">
        <v>50</v>
      </c>
      <c r="D463" s="21">
        <v>0</v>
      </c>
      <c r="E463" s="21">
        <v>5</v>
      </c>
      <c r="F463" s="21">
        <v>1</v>
      </c>
      <c r="G463" s="21">
        <v>0</v>
      </c>
      <c r="H463" s="21">
        <v>10</v>
      </c>
      <c r="I463" s="21">
        <f t="shared" si="8"/>
        <v>68</v>
      </c>
      <c r="J463" s="21">
        <v>15</v>
      </c>
      <c r="K463" s="21">
        <v>53</v>
      </c>
      <c r="L463" s="21">
        <v>25</v>
      </c>
      <c r="M463" s="21">
        <v>23</v>
      </c>
      <c r="N463" s="22">
        <v>2</v>
      </c>
      <c r="O463"/>
    </row>
    <row r="464" spans="1:15" ht="12.75">
      <c r="A464" s="20" t="s">
        <v>40</v>
      </c>
      <c r="B464" s="21">
        <v>618</v>
      </c>
      <c r="C464" s="21">
        <v>528</v>
      </c>
      <c r="D464" s="21">
        <v>1</v>
      </c>
      <c r="E464" s="21">
        <v>29</v>
      </c>
      <c r="F464" s="21">
        <v>1</v>
      </c>
      <c r="G464" s="21">
        <v>0</v>
      </c>
      <c r="H464" s="21">
        <v>26</v>
      </c>
      <c r="I464" s="21">
        <f t="shared" si="8"/>
        <v>618</v>
      </c>
      <c r="J464" s="21">
        <v>37</v>
      </c>
      <c r="K464" s="21">
        <v>581</v>
      </c>
      <c r="L464" s="21">
        <v>253</v>
      </c>
      <c r="M464" s="21">
        <v>222</v>
      </c>
      <c r="N464" s="22">
        <v>31</v>
      </c>
      <c r="O464"/>
    </row>
    <row r="465" spans="1:15" ht="12.75">
      <c r="A465" s="20" t="s">
        <v>23</v>
      </c>
      <c r="B465" s="21">
        <v>688</v>
      </c>
      <c r="C465" s="21">
        <v>541</v>
      </c>
      <c r="D465" s="21">
        <v>0</v>
      </c>
      <c r="E465" s="21">
        <v>61</v>
      </c>
      <c r="F465" s="21">
        <v>14</v>
      </c>
      <c r="G465" s="21">
        <v>0</v>
      </c>
      <c r="H465" s="21">
        <v>17</v>
      </c>
      <c r="I465" s="21">
        <f t="shared" si="8"/>
        <v>688</v>
      </c>
      <c r="J465" s="21">
        <v>34</v>
      </c>
      <c r="K465" s="21">
        <v>654</v>
      </c>
      <c r="L465" s="21">
        <v>309</v>
      </c>
      <c r="M465" s="21">
        <v>270</v>
      </c>
      <c r="N465" s="22">
        <v>39</v>
      </c>
      <c r="O465"/>
    </row>
    <row r="466" spans="1:15" ht="12.75">
      <c r="A466" s="23" t="s">
        <v>705</v>
      </c>
      <c r="B466" s="33">
        <v>10302</v>
      </c>
      <c r="C466" s="33">
        <v>8737</v>
      </c>
      <c r="D466" s="33">
        <v>34</v>
      </c>
      <c r="E466" s="33">
        <v>702</v>
      </c>
      <c r="F466" s="33">
        <v>14</v>
      </c>
      <c r="G466" s="33">
        <v>3</v>
      </c>
      <c r="H466" s="33">
        <v>269</v>
      </c>
      <c r="I466" s="33">
        <v>10302</v>
      </c>
      <c r="J466" s="33">
        <v>655</v>
      </c>
      <c r="K466" s="33">
        <v>9647</v>
      </c>
      <c r="L466" s="33">
        <v>4261</v>
      </c>
      <c r="M466" s="33">
        <v>3838</v>
      </c>
      <c r="N466" s="34">
        <v>423</v>
      </c>
      <c r="O466"/>
    </row>
    <row r="467" spans="1:15" ht="12.75">
      <c r="A467" s="28" t="s">
        <v>652</v>
      </c>
      <c r="B467" s="29">
        <v>33151</v>
      </c>
      <c r="C467" s="29">
        <v>22259</v>
      </c>
      <c r="D467" s="29">
        <v>2894</v>
      </c>
      <c r="E467" s="29">
        <v>5017</v>
      </c>
      <c r="F467" s="29">
        <v>112</v>
      </c>
      <c r="G467" s="29">
        <v>4</v>
      </c>
      <c r="H467" s="29">
        <v>807</v>
      </c>
      <c r="I467" s="29">
        <v>33151</v>
      </c>
      <c r="J467" s="29">
        <v>1552</v>
      </c>
      <c r="K467" s="29">
        <v>31599</v>
      </c>
      <c r="L467" s="29">
        <v>15533</v>
      </c>
      <c r="M467" s="29">
        <v>12958</v>
      </c>
      <c r="N467" s="30">
        <v>2575</v>
      </c>
      <c r="O467"/>
    </row>
    <row r="468" spans="1:15" ht="12.75">
      <c r="A468" s="20" t="s">
        <v>7</v>
      </c>
      <c r="B468" s="21">
        <v>4120</v>
      </c>
      <c r="C468" s="21">
        <v>2545</v>
      </c>
      <c r="D468" s="21">
        <v>344</v>
      </c>
      <c r="E468" s="21">
        <v>763</v>
      </c>
      <c r="F468" s="21">
        <v>24</v>
      </c>
      <c r="G468" s="21">
        <v>2</v>
      </c>
      <c r="H468" s="21">
        <v>161</v>
      </c>
      <c r="I468" s="21">
        <f t="shared" si="8"/>
        <v>4120</v>
      </c>
      <c r="J468" s="21">
        <v>318</v>
      </c>
      <c r="K468" s="21">
        <v>3802</v>
      </c>
      <c r="L468" s="21">
        <v>1793</v>
      </c>
      <c r="M468" s="21">
        <v>1599</v>
      </c>
      <c r="N468" s="22">
        <v>194</v>
      </c>
      <c r="O468"/>
    </row>
    <row r="469" spans="1:15" ht="12.75">
      <c r="A469" s="20" t="s">
        <v>251</v>
      </c>
      <c r="B469" s="21">
        <v>256</v>
      </c>
      <c r="C469" s="21">
        <v>215</v>
      </c>
      <c r="D469" s="21">
        <v>6</v>
      </c>
      <c r="E469" s="21">
        <v>21</v>
      </c>
      <c r="F469" s="21">
        <v>0</v>
      </c>
      <c r="G469" s="21">
        <v>0</v>
      </c>
      <c r="H469" s="21">
        <v>4</v>
      </c>
      <c r="I469" s="21">
        <f t="shared" si="8"/>
        <v>256</v>
      </c>
      <c r="J469" s="21">
        <v>5</v>
      </c>
      <c r="K469" s="21">
        <v>251</v>
      </c>
      <c r="L469" s="21">
        <v>100</v>
      </c>
      <c r="M469" s="21">
        <v>90</v>
      </c>
      <c r="N469" s="22">
        <v>10</v>
      </c>
      <c r="O469"/>
    </row>
    <row r="470" spans="1:15" ht="12.75">
      <c r="A470" s="20" t="s">
        <v>282</v>
      </c>
      <c r="B470" s="21">
        <v>297</v>
      </c>
      <c r="C470" s="21">
        <v>226</v>
      </c>
      <c r="D470" s="21">
        <v>15</v>
      </c>
      <c r="E470" s="21">
        <v>30</v>
      </c>
      <c r="F470" s="21">
        <v>0</v>
      </c>
      <c r="G470" s="21">
        <v>0</v>
      </c>
      <c r="H470" s="21">
        <v>2</v>
      </c>
      <c r="I470" s="21">
        <f t="shared" si="8"/>
        <v>297</v>
      </c>
      <c r="J470" s="21">
        <v>9</v>
      </c>
      <c r="K470" s="21">
        <v>288</v>
      </c>
      <c r="L470" s="21">
        <v>148</v>
      </c>
      <c r="M470" s="21">
        <v>120</v>
      </c>
      <c r="N470" s="22">
        <v>28</v>
      </c>
      <c r="O470"/>
    </row>
    <row r="471" spans="1:15" ht="12.75">
      <c r="A471" s="20" t="s">
        <v>306</v>
      </c>
      <c r="B471" s="21">
        <v>7010</v>
      </c>
      <c r="C471" s="21">
        <v>3800</v>
      </c>
      <c r="D471" s="21">
        <v>1652</v>
      </c>
      <c r="E471" s="21">
        <v>770</v>
      </c>
      <c r="F471" s="21">
        <v>35</v>
      </c>
      <c r="G471" s="21">
        <v>0</v>
      </c>
      <c r="H471" s="21">
        <v>350</v>
      </c>
      <c r="I471" s="21">
        <f t="shared" si="8"/>
        <v>7010</v>
      </c>
      <c r="J471" s="21">
        <v>545</v>
      </c>
      <c r="K471" s="21">
        <v>6465</v>
      </c>
      <c r="L471" s="21">
        <v>3264</v>
      </c>
      <c r="M471" s="21">
        <v>2794</v>
      </c>
      <c r="N471" s="22">
        <v>470</v>
      </c>
      <c r="O471"/>
    </row>
    <row r="472" spans="1:15" ht="12.75">
      <c r="A472" s="20" t="s">
        <v>385</v>
      </c>
      <c r="B472" s="21">
        <v>320</v>
      </c>
      <c r="C472" s="21">
        <v>241</v>
      </c>
      <c r="D472" s="21">
        <v>10</v>
      </c>
      <c r="E472" s="21">
        <v>45</v>
      </c>
      <c r="F472" s="21">
        <v>0</v>
      </c>
      <c r="G472" s="21">
        <v>0</v>
      </c>
      <c r="H472" s="21">
        <v>3</v>
      </c>
      <c r="I472" s="21">
        <f t="shared" si="8"/>
        <v>320</v>
      </c>
      <c r="J472" s="21">
        <v>7</v>
      </c>
      <c r="K472" s="21">
        <v>313</v>
      </c>
      <c r="L472" s="21">
        <v>176</v>
      </c>
      <c r="M472" s="21">
        <v>129</v>
      </c>
      <c r="N472" s="22">
        <v>47</v>
      </c>
      <c r="O472"/>
    </row>
    <row r="473" spans="1:15" s="11" customFormat="1" ht="12.75">
      <c r="A473" s="20" t="s">
        <v>552</v>
      </c>
      <c r="B473" s="21">
        <v>754</v>
      </c>
      <c r="C473" s="21">
        <v>481</v>
      </c>
      <c r="D473" s="21">
        <v>99</v>
      </c>
      <c r="E473" s="21">
        <v>100</v>
      </c>
      <c r="F473" s="21">
        <v>5</v>
      </c>
      <c r="G473" s="21">
        <v>0</v>
      </c>
      <c r="H473" s="21">
        <v>10</v>
      </c>
      <c r="I473" s="21">
        <f t="shared" si="8"/>
        <v>754</v>
      </c>
      <c r="J473" s="21">
        <v>25</v>
      </c>
      <c r="K473" s="21">
        <v>729</v>
      </c>
      <c r="L473" s="21">
        <v>352</v>
      </c>
      <c r="M473" s="21">
        <v>300</v>
      </c>
      <c r="N473" s="22">
        <v>52</v>
      </c>
      <c r="O473"/>
    </row>
    <row r="474" spans="1:15" ht="12.75">
      <c r="A474" s="20" t="s">
        <v>587</v>
      </c>
      <c r="B474" s="21">
        <v>762</v>
      </c>
      <c r="C474" s="21">
        <v>350</v>
      </c>
      <c r="D474" s="21">
        <v>26</v>
      </c>
      <c r="E474" s="21">
        <v>300</v>
      </c>
      <c r="F474" s="21">
        <v>0</v>
      </c>
      <c r="G474" s="21">
        <v>0</v>
      </c>
      <c r="H474" s="21">
        <v>2</v>
      </c>
      <c r="I474" s="21">
        <f t="shared" si="8"/>
        <v>762</v>
      </c>
      <c r="J474" s="21">
        <v>30</v>
      </c>
      <c r="K474" s="21">
        <v>732</v>
      </c>
      <c r="L474" s="21">
        <v>308</v>
      </c>
      <c r="M474" s="21">
        <v>272</v>
      </c>
      <c r="N474" s="22">
        <v>36</v>
      </c>
      <c r="O474"/>
    </row>
    <row r="475" spans="1:15" ht="12.75">
      <c r="A475" s="20" t="s">
        <v>703</v>
      </c>
      <c r="B475" s="21">
        <v>113</v>
      </c>
      <c r="C475" s="21">
        <v>66</v>
      </c>
      <c r="D475" s="21">
        <v>0</v>
      </c>
      <c r="E475" s="21">
        <v>39</v>
      </c>
      <c r="F475" s="21">
        <v>0</v>
      </c>
      <c r="G475" s="21">
        <v>0</v>
      </c>
      <c r="H475" s="21">
        <v>0</v>
      </c>
      <c r="I475" s="21">
        <f t="shared" si="8"/>
        <v>113</v>
      </c>
      <c r="J475" s="21">
        <v>3</v>
      </c>
      <c r="K475" s="21">
        <v>110</v>
      </c>
      <c r="L475" s="21">
        <v>65</v>
      </c>
      <c r="M475" s="21">
        <v>53</v>
      </c>
      <c r="N475" s="22">
        <v>12</v>
      </c>
      <c r="O475"/>
    </row>
    <row r="476" spans="1:15" ht="12.75">
      <c r="A476" s="23" t="s">
        <v>705</v>
      </c>
      <c r="B476" s="33">
        <v>19519</v>
      </c>
      <c r="C476" s="33">
        <v>14335</v>
      </c>
      <c r="D476" s="33">
        <v>742</v>
      </c>
      <c r="E476" s="33">
        <v>2949</v>
      </c>
      <c r="F476" s="33">
        <v>48</v>
      </c>
      <c r="G476" s="33">
        <v>2</v>
      </c>
      <c r="H476" s="33">
        <v>275</v>
      </c>
      <c r="I476" s="33">
        <v>19519</v>
      </c>
      <c r="J476" s="33">
        <v>610</v>
      </c>
      <c r="K476" s="33">
        <v>18909</v>
      </c>
      <c r="L476" s="33">
        <v>9327</v>
      </c>
      <c r="M476" s="33">
        <v>7601</v>
      </c>
      <c r="N476" s="34">
        <v>1726</v>
      </c>
      <c r="O476"/>
    </row>
    <row r="477" spans="1:15" ht="12.75">
      <c r="A477" s="28" t="s">
        <v>653</v>
      </c>
      <c r="B477" s="29">
        <v>20252</v>
      </c>
      <c r="C477" s="29">
        <v>14238</v>
      </c>
      <c r="D477" s="29">
        <v>647</v>
      </c>
      <c r="E477" s="29">
        <v>3756</v>
      </c>
      <c r="F477" s="29">
        <v>68</v>
      </c>
      <c r="G477" s="29">
        <v>7</v>
      </c>
      <c r="H477" s="29">
        <v>87</v>
      </c>
      <c r="I477" s="29">
        <v>20252</v>
      </c>
      <c r="J477" s="29">
        <v>390</v>
      </c>
      <c r="K477" s="29">
        <v>19862</v>
      </c>
      <c r="L477" s="29">
        <v>13350</v>
      </c>
      <c r="M477" s="29">
        <v>8460</v>
      </c>
      <c r="N477" s="30">
        <v>4890</v>
      </c>
      <c r="O477"/>
    </row>
    <row r="478" spans="1:15" ht="12.75">
      <c r="A478" s="20" t="s">
        <v>162</v>
      </c>
      <c r="B478" s="21">
        <v>3335</v>
      </c>
      <c r="C478" s="21">
        <v>2123</v>
      </c>
      <c r="D478" s="21">
        <v>197</v>
      </c>
      <c r="E478" s="21">
        <v>682</v>
      </c>
      <c r="F478" s="21">
        <v>32</v>
      </c>
      <c r="G478" s="21">
        <v>1</v>
      </c>
      <c r="H478" s="21">
        <v>14</v>
      </c>
      <c r="I478" s="21">
        <f t="shared" si="8"/>
        <v>3335</v>
      </c>
      <c r="J478" s="21">
        <v>69</v>
      </c>
      <c r="K478" s="21">
        <v>3266</v>
      </c>
      <c r="L478" s="21">
        <v>1528</v>
      </c>
      <c r="M478" s="21">
        <v>1328</v>
      </c>
      <c r="N478" s="22">
        <v>200</v>
      </c>
      <c r="O478"/>
    </row>
    <row r="479" spans="1:15" ht="12.75">
      <c r="A479" s="20" t="s">
        <v>225</v>
      </c>
      <c r="B479" s="21">
        <v>2813</v>
      </c>
      <c r="C479" s="21">
        <v>1843</v>
      </c>
      <c r="D479" s="21">
        <v>196</v>
      </c>
      <c r="E479" s="21">
        <v>529</v>
      </c>
      <c r="F479" s="21">
        <v>17</v>
      </c>
      <c r="G479" s="21">
        <v>0</v>
      </c>
      <c r="H479" s="21">
        <v>20</v>
      </c>
      <c r="I479" s="21">
        <f t="shared" si="8"/>
        <v>2813</v>
      </c>
      <c r="J479" s="21">
        <v>69</v>
      </c>
      <c r="K479" s="21">
        <v>2744</v>
      </c>
      <c r="L479" s="21">
        <v>1552</v>
      </c>
      <c r="M479" s="21">
        <v>1177</v>
      </c>
      <c r="N479" s="22">
        <v>375</v>
      </c>
      <c r="O479"/>
    </row>
    <row r="480" spans="1:15" ht="12.75">
      <c r="A480" s="20" t="s">
        <v>277</v>
      </c>
      <c r="B480" s="21">
        <v>138</v>
      </c>
      <c r="C480" s="21">
        <v>66</v>
      </c>
      <c r="D480" s="21">
        <v>0</v>
      </c>
      <c r="E480" s="21">
        <v>65</v>
      </c>
      <c r="F480" s="21">
        <v>0</v>
      </c>
      <c r="G480" s="21">
        <v>0</v>
      </c>
      <c r="H480" s="21">
        <v>0</v>
      </c>
      <c r="I480" s="21">
        <f t="shared" si="8"/>
        <v>138</v>
      </c>
      <c r="J480" s="21">
        <v>3</v>
      </c>
      <c r="K480" s="21">
        <v>135</v>
      </c>
      <c r="L480" s="21">
        <v>61</v>
      </c>
      <c r="M480" s="21">
        <v>47</v>
      </c>
      <c r="N480" s="22">
        <v>14</v>
      </c>
      <c r="O480"/>
    </row>
    <row r="481" spans="1:15" s="11" customFormat="1" ht="12.75">
      <c r="A481" s="20" t="s">
        <v>293</v>
      </c>
      <c r="B481" s="21">
        <v>88</v>
      </c>
      <c r="C481" s="21">
        <v>63</v>
      </c>
      <c r="D481" s="21">
        <v>0</v>
      </c>
      <c r="E481" s="21">
        <v>25</v>
      </c>
      <c r="F481" s="21">
        <v>0</v>
      </c>
      <c r="G481" s="21">
        <v>0</v>
      </c>
      <c r="H481" s="21">
        <v>0</v>
      </c>
      <c r="I481" s="21">
        <f t="shared" si="8"/>
        <v>88</v>
      </c>
      <c r="J481" s="21">
        <v>1</v>
      </c>
      <c r="K481" s="21">
        <v>87</v>
      </c>
      <c r="L481" s="21">
        <v>55</v>
      </c>
      <c r="M481" s="21">
        <v>34</v>
      </c>
      <c r="N481" s="22">
        <v>21</v>
      </c>
      <c r="O481"/>
    </row>
    <row r="482" spans="1:15" ht="12.75">
      <c r="A482" s="20" t="s">
        <v>468</v>
      </c>
      <c r="B482" s="21">
        <v>128</v>
      </c>
      <c r="C482" s="21">
        <v>41</v>
      </c>
      <c r="D482" s="21">
        <v>64</v>
      </c>
      <c r="E482" s="21">
        <v>8</v>
      </c>
      <c r="F482" s="21">
        <v>0</v>
      </c>
      <c r="G482" s="21">
        <v>0</v>
      </c>
      <c r="H482" s="21">
        <v>0</v>
      </c>
      <c r="I482" s="21">
        <f t="shared" si="8"/>
        <v>128</v>
      </c>
      <c r="J482" s="21">
        <v>4</v>
      </c>
      <c r="K482" s="21">
        <v>124</v>
      </c>
      <c r="L482" s="21">
        <v>75</v>
      </c>
      <c r="M482" s="21">
        <v>53</v>
      </c>
      <c r="N482" s="22">
        <v>22</v>
      </c>
      <c r="O482"/>
    </row>
    <row r="483" spans="1:15" ht="12.75">
      <c r="A483" s="20" t="s">
        <v>515</v>
      </c>
      <c r="B483" s="21">
        <v>18</v>
      </c>
      <c r="C483" s="21">
        <v>11</v>
      </c>
      <c r="D483" s="21">
        <v>0</v>
      </c>
      <c r="E483" s="21">
        <v>5</v>
      </c>
      <c r="F483" s="21">
        <v>0</v>
      </c>
      <c r="G483" s="21">
        <v>0</v>
      </c>
      <c r="H483" s="21">
        <v>0</v>
      </c>
      <c r="I483" s="21">
        <f t="shared" si="8"/>
        <v>18</v>
      </c>
      <c r="J483" s="21">
        <v>0</v>
      </c>
      <c r="K483" s="21">
        <v>18</v>
      </c>
      <c r="L483" s="21">
        <v>12</v>
      </c>
      <c r="M483" s="21">
        <v>9</v>
      </c>
      <c r="N483" s="22">
        <v>3</v>
      </c>
      <c r="O483"/>
    </row>
    <row r="484" spans="1:15" ht="12.75">
      <c r="A484" s="23" t="s">
        <v>705</v>
      </c>
      <c r="B484" s="33">
        <v>13732</v>
      </c>
      <c r="C484" s="33">
        <v>10091</v>
      </c>
      <c r="D484" s="33">
        <v>190</v>
      </c>
      <c r="E484" s="33">
        <v>2442</v>
      </c>
      <c r="F484" s="33">
        <v>19</v>
      </c>
      <c r="G484" s="33">
        <v>6</v>
      </c>
      <c r="H484" s="33">
        <v>53</v>
      </c>
      <c r="I484" s="33">
        <v>13732</v>
      </c>
      <c r="J484" s="33">
        <v>244</v>
      </c>
      <c r="K484" s="33">
        <v>13488</v>
      </c>
      <c r="L484" s="33">
        <v>10067</v>
      </c>
      <c r="M484" s="33">
        <v>5812</v>
      </c>
      <c r="N484" s="34">
        <v>4255</v>
      </c>
      <c r="O484"/>
    </row>
    <row r="485" spans="1:15" ht="12.75">
      <c r="A485" s="28" t="s">
        <v>654</v>
      </c>
      <c r="B485" s="29">
        <v>13488</v>
      </c>
      <c r="C485" s="29">
        <v>10515</v>
      </c>
      <c r="D485" s="29">
        <v>178</v>
      </c>
      <c r="E485" s="29">
        <v>1638</v>
      </c>
      <c r="F485" s="29">
        <v>48</v>
      </c>
      <c r="G485" s="29">
        <v>8</v>
      </c>
      <c r="H485" s="29">
        <v>262</v>
      </c>
      <c r="I485" s="29">
        <v>13488</v>
      </c>
      <c r="J485" s="29">
        <v>662</v>
      </c>
      <c r="K485" s="29">
        <v>12826</v>
      </c>
      <c r="L485" s="29">
        <v>6746</v>
      </c>
      <c r="M485" s="29">
        <v>5350</v>
      </c>
      <c r="N485" s="30">
        <v>1396</v>
      </c>
      <c r="O485"/>
    </row>
    <row r="486" spans="1:15" ht="12.75">
      <c r="A486" s="20" t="s">
        <v>195</v>
      </c>
      <c r="B486" s="21">
        <v>2683</v>
      </c>
      <c r="C486" s="21">
        <v>2100</v>
      </c>
      <c r="D486" s="21">
        <v>59</v>
      </c>
      <c r="E486" s="21">
        <v>327</v>
      </c>
      <c r="F486" s="21">
        <v>16</v>
      </c>
      <c r="G486" s="21">
        <v>0</v>
      </c>
      <c r="H486" s="21">
        <v>43</v>
      </c>
      <c r="I486" s="21">
        <f t="shared" si="8"/>
        <v>2683</v>
      </c>
      <c r="J486" s="21">
        <v>94</v>
      </c>
      <c r="K486" s="21">
        <v>2589</v>
      </c>
      <c r="L486" s="21">
        <v>1251</v>
      </c>
      <c r="M486" s="21">
        <v>1086</v>
      </c>
      <c r="N486" s="22">
        <v>165</v>
      </c>
      <c r="O486"/>
    </row>
    <row r="487" spans="1:15" ht="12.75">
      <c r="A487" s="20" t="s">
        <v>206</v>
      </c>
      <c r="B487" s="21">
        <v>215</v>
      </c>
      <c r="C487" s="21">
        <v>168</v>
      </c>
      <c r="D487" s="21">
        <v>0</v>
      </c>
      <c r="E487" s="21">
        <v>27</v>
      </c>
      <c r="F487" s="21">
        <v>0</v>
      </c>
      <c r="G487" s="21">
        <v>0</v>
      </c>
      <c r="H487" s="21">
        <v>1</v>
      </c>
      <c r="I487" s="21">
        <f t="shared" si="8"/>
        <v>215</v>
      </c>
      <c r="J487" s="21">
        <v>3</v>
      </c>
      <c r="K487" s="21">
        <v>212</v>
      </c>
      <c r="L487" s="21">
        <v>110</v>
      </c>
      <c r="M487" s="21">
        <v>83</v>
      </c>
      <c r="N487" s="22">
        <v>27</v>
      </c>
      <c r="O487"/>
    </row>
    <row r="488" spans="1:15" ht="12.75">
      <c r="A488" s="20" t="s">
        <v>290</v>
      </c>
      <c r="B488" s="21">
        <v>71</v>
      </c>
      <c r="C488" s="21">
        <v>42</v>
      </c>
      <c r="D488" s="21">
        <v>4</v>
      </c>
      <c r="E488" s="21">
        <v>16</v>
      </c>
      <c r="F488" s="21">
        <v>0</v>
      </c>
      <c r="G488" s="21">
        <v>0</v>
      </c>
      <c r="H488" s="21">
        <v>5</v>
      </c>
      <c r="I488" s="21">
        <f t="shared" si="8"/>
        <v>71</v>
      </c>
      <c r="J488" s="21">
        <v>5</v>
      </c>
      <c r="K488" s="21">
        <v>66</v>
      </c>
      <c r="L488" s="21">
        <v>33</v>
      </c>
      <c r="M488" s="21">
        <v>27</v>
      </c>
      <c r="N488" s="22">
        <v>6</v>
      </c>
      <c r="O488"/>
    </row>
    <row r="489" spans="1:15" ht="12.75">
      <c r="A489" s="20" t="s">
        <v>525</v>
      </c>
      <c r="B489" s="21">
        <v>4929</v>
      </c>
      <c r="C489" s="21">
        <v>3729</v>
      </c>
      <c r="D489" s="21">
        <v>51</v>
      </c>
      <c r="E489" s="21">
        <v>632</v>
      </c>
      <c r="F489" s="21">
        <v>20</v>
      </c>
      <c r="G489" s="21">
        <v>7</v>
      </c>
      <c r="H489" s="21">
        <v>148</v>
      </c>
      <c r="I489" s="21">
        <f t="shared" si="8"/>
        <v>4929</v>
      </c>
      <c r="J489" s="21">
        <v>388</v>
      </c>
      <c r="K489" s="21">
        <v>4541</v>
      </c>
      <c r="L489" s="21">
        <v>2311</v>
      </c>
      <c r="M489" s="21">
        <v>1905</v>
      </c>
      <c r="N489" s="22">
        <v>406</v>
      </c>
      <c r="O489"/>
    </row>
    <row r="490" spans="1:15" ht="12.75">
      <c r="A490" s="23" t="s">
        <v>705</v>
      </c>
      <c r="B490" s="33">
        <v>5590</v>
      </c>
      <c r="C490" s="33">
        <v>4476</v>
      </c>
      <c r="D490" s="33">
        <v>64</v>
      </c>
      <c r="E490" s="33">
        <v>636</v>
      </c>
      <c r="F490" s="33">
        <v>12</v>
      </c>
      <c r="G490" s="33">
        <v>1</v>
      </c>
      <c r="H490" s="33">
        <v>65</v>
      </c>
      <c r="I490" s="33">
        <v>5590</v>
      </c>
      <c r="J490" s="33">
        <v>172</v>
      </c>
      <c r="K490" s="33">
        <v>5418</v>
      </c>
      <c r="L490" s="33">
        <v>3041</v>
      </c>
      <c r="M490" s="33">
        <v>2249</v>
      </c>
      <c r="N490" s="34">
        <v>792</v>
      </c>
      <c r="O490"/>
    </row>
    <row r="491" spans="1:15" ht="12.75">
      <c r="A491" s="28" t="s">
        <v>655</v>
      </c>
      <c r="B491" s="29">
        <v>70990</v>
      </c>
      <c r="C491" s="29">
        <v>42467</v>
      </c>
      <c r="D491" s="29">
        <v>8030</v>
      </c>
      <c r="E491" s="29">
        <v>12403</v>
      </c>
      <c r="F491" s="29">
        <v>396</v>
      </c>
      <c r="G491" s="29">
        <v>24</v>
      </c>
      <c r="H491" s="29">
        <v>1829</v>
      </c>
      <c r="I491" s="29">
        <v>70990</v>
      </c>
      <c r="J491" s="29">
        <v>3688</v>
      </c>
      <c r="K491" s="29">
        <v>67302</v>
      </c>
      <c r="L491" s="29">
        <v>30908</v>
      </c>
      <c r="M491" s="29">
        <v>27054</v>
      </c>
      <c r="N491" s="30">
        <v>3854</v>
      </c>
      <c r="O491"/>
    </row>
    <row r="492" spans="1:15" s="11" customFormat="1" ht="12.75">
      <c r="A492" s="20" t="s">
        <v>121</v>
      </c>
      <c r="B492" s="21">
        <v>248</v>
      </c>
      <c r="C492" s="21">
        <v>67</v>
      </c>
      <c r="D492" s="21">
        <v>130</v>
      </c>
      <c r="E492" s="21">
        <v>19</v>
      </c>
      <c r="F492" s="21">
        <v>1</v>
      </c>
      <c r="G492" s="21">
        <v>0</v>
      </c>
      <c r="H492" s="21">
        <v>0</v>
      </c>
      <c r="I492" s="21">
        <f t="shared" si="8"/>
        <v>248</v>
      </c>
      <c r="J492" s="21">
        <v>7</v>
      </c>
      <c r="K492" s="21">
        <v>241</v>
      </c>
      <c r="L492" s="21">
        <v>164</v>
      </c>
      <c r="M492" s="21">
        <v>111</v>
      </c>
      <c r="N492" s="22">
        <v>53</v>
      </c>
      <c r="O492"/>
    </row>
    <row r="493" spans="1:15" ht="12.75">
      <c r="A493" s="20" t="s">
        <v>123</v>
      </c>
      <c r="B493" s="21">
        <v>259</v>
      </c>
      <c r="C493" s="21">
        <v>159</v>
      </c>
      <c r="D493" s="21">
        <v>1</v>
      </c>
      <c r="E493" s="21">
        <v>77</v>
      </c>
      <c r="F493" s="21">
        <v>0</v>
      </c>
      <c r="G493" s="21">
        <v>0</v>
      </c>
      <c r="H493" s="21">
        <v>4</v>
      </c>
      <c r="I493" s="21">
        <f t="shared" si="8"/>
        <v>259</v>
      </c>
      <c r="J493" s="21">
        <v>5</v>
      </c>
      <c r="K493" s="21">
        <v>254</v>
      </c>
      <c r="L493" s="21">
        <v>124</v>
      </c>
      <c r="M493" s="21">
        <v>102</v>
      </c>
      <c r="N493" s="22">
        <v>22</v>
      </c>
      <c r="O493"/>
    </row>
    <row r="494" spans="1:15" ht="12.75">
      <c r="A494" s="20" t="s">
        <v>184</v>
      </c>
      <c r="B494" s="21">
        <v>158</v>
      </c>
      <c r="C494" s="21">
        <v>115</v>
      </c>
      <c r="D494" s="21">
        <v>0</v>
      </c>
      <c r="E494" s="21">
        <v>13</v>
      </c>
      <c r="F494" s="21">
        <v>0</v>
      </c>
      <c r="G494" s="21">
        <v>0</v>
      </c>
      <c r="H494" s="21">
        <v>12</v>
      </c>
      <c r="I494" s="21">
        <f t="shared" si="8"/>
        <v>158</v>
      </c>
      <c r="J494" s="21">
        <v>13</v>
      </c>
      <c r="K494" s="21">
        <v>145</v>
      </c>
      <c r="L494" s="21">
        <v>70</v>
      </c>
      <c r="M494" s="21">
        <v>54</v>
      </c>
      <c r="N494" s="22">
        <v>16</v>
      </c>
      <c r="O494"/>
    </row>
    <row r="495" spans="1:15" ht="12.75">
      <c r="A495" s="20" t="s">
        <v>240</v>
      </c>
      <c r="B495" s="21">
        <v>4132</v>
      </c>
      <c r="C495" s="21">
        <v>2526</v>
      </c>
      <c r="D495" s="21">
        <v>73</v>
      </c>
      <c r="E495" s="21">
        <v>1013</v>
      </c>
      <c r="F495" s="21">
        <v>7</v>
      </c>
      <c r="G495" s="21">
        <v>1</v>
      </c>
      <c r="H495" s="21">
        <v>152</v>
      </c>
      <c r="I495" s="21">
        <f t="shared" si="8"/>
        <v>4132</v>
      </c>
      <c r="J495" s="21">
        <v>260</v>
      </c>
      <c r="K495" s="21">
        <v>3872</v>
      </c>
      <c r="L495" s="21">
        <v>1676</v>
      </c>
      <c r="M495" s="21">
        <v>1547</v>
      </c>
      <c r="N495" s="22">
        <v>129</v>
      </c>
      <c r="O495"/>
    </row>
    <row r="496" spans="1:15" ht="12.75">
      <c r="A496" s="20" t="s">
        <v>281</v>
      </c>
      <c r="B496" s="21">
        <v>2007</v>
      </c>
      <c r="C496" s="21">
        <v>1319</v>
      </c>
      <c r="D496" s="21">
        <v>188</v>
      </c>
      <c r="E496" s="21">
        <v>263</v>
      </c>
      <c r="F496" s="21">
        <v>1</v>
      </c>
      <c r="G496" s="21">
        <v>0</v>
      </c>
      <c r="H496" s="21">
        <v>23</v>
      </c>
      <c r="I496" s="21">
        <f t="shared" si="8"/>
        <v>2007</v>
      </c>
      <c r="J496" s="21">
        <v>43</v>
      </c>
      <c r="K496" s="21">
        <v>1964</v>
      </c>
      <c r="L496" s="21">
        <v>890</v>
      </c>
      <c r="M496" s="21">
        <v>760</v>
      </c>
      <c r="N496" s="22">
        <v>130</v>
      </c>
      <c r="O496"/>
    </row>
    <row r="497" spans="1:15" ht="12.75">
      <c r="A497" s="20" t="s">
        <v>397</v>
      </c>
      <c r="B497" s="21">
        <v>39223</v>
      </c>
      <c r="C497" s="21">
        <v>21926</v>
      </c>
      <c r="D497" s="21">
        <v>6311</v>
      </c>
      <c r="E497" s="21">
        <v>6017</v>
      </c>
      <c r="F497" s="21">
        <v>335</v>
      </c>
      <c r="G497" s="21">
        <v>15</v>
      </c>
      <c r="H497" s="21">
        <v>1447</v>
      </c>
      <c r="I497" s="21">
        <f t="shared" si="8"/>
        <v>39223</v>
      </c>
      <c r="J497" s="21">
        <v>2781</v>
      </c>
      <c r="K497" s="21">
        <v>36442</v>
      </c>
      <c r="L497" s="21">
        <v>18055</v>
      </c>
      <c r="M497" s="21">
        <v>15704</v>
      </c>
      <c r="N497" s="22">
        <v>2351</v>
      </c>
      <c r="O497"/>
    </row>
    <row r="498" spans="1:15" ht="12.75">
      <c r="A498" s="20" t="s">
        <v>425</v>
      </c>
      <c r="B498" s="21">
        <v>390</v>
      </c>
      <c r="C498" s="21">
        <v>241</v>
      </c>
      <c r="D498" s="21">
        <v>9</v>
      </c>
      <c r="E498" s="21">
        <v>86</v>
      </c>
      <c r="F498" s="21">
        <v>0</v>
      </c>
      <c r="G498" s="21">
        <v>0</v>
      </c>
      <c r="H498" s="21">
        <v>7</v>
      </c>
      <c r="I498" s="21">
        <f t="shared" si="8"/>
        <v>390</v>
      </c>
      <c r="J498" s="21">
        <v>8</v>
      </c>
      <c r="K498" s="21">
        <v>382</v>
      </c>
      <c r="L498" s="21">
        <v>144</v>
      </c>
      <c r="M498" s="21">
        <v>129</v>
      </c>
      <c r="N498" s="22">
        <v>15</v>
      </c>
      <c r="O498"/>
    </row>
    <row r="499" spans="1:15" s="11" customFormat="1" ht="12.75">
      <c r="A499" s="20" t="s">
        <v>451</v>
      </c>
      <c r="B499" s="21">
        <v>727</v>
      </c>
      <c r="C499" s="21">
        <v>458</v>
      </c>
      <c r="D499" s="21">
        <v>1</v>
      </c>
      <c r="E499" s="21">
        <v>163</v>
      </c>
      <c r="F499" s="21">
        <v>0</v>
      </c>
      <c r="G499" s="21">
        <v>0</v>
      </c>
      <c r="H499" s="21">
        <v>0</v>
      </c>
      <c r="I499" s="21">
        <f t="shared" si="8"/>
        <v>727</v>
      </c>
      <c r="J499" s="21">
        <v>7</v>
      </c>
      <c r="K499" s="21">
        <v>720</v>
      </c>
      <c r="L499" s="21">
        <v>368</v>
      </c>
      <c r="M499" s="21">
        <v>298</v>
      </c>
      <c r="N499" s="22">
        <v>70</v>
      </c>
      <c r="O499"/>
    </row>
    <row r="500" spans="1:15" ht="12.75">
      <c r="A500" s="20" t="s">
        <v>56</v>
      </c>
      <c r="B500" s="21">
        <v>139</v>
      </c>
      <c r="C500" s="21">
        <v>24</v>
      </c>
      <c r="D500" s="21">
        <v>105</v>
      </c>
      <c r="E500" s="21">
        <v>7</v>
      </c>
      <c r="F500" s="21">
        <v>0</v>
      </c>
      <c r="G500" s="21">
        <v>0</v>
      </c>
      <c r="H500" s="21">
        <v>0</v>
      </c>
      <c r="I500" s="21">
        <f t="shared" si="8"/>
        <v>139</v>
      </c>
      <c r="J500" s="21">
        <v>0</v>
      </c>
      <c r="K500" s="21">
        <v>139</v>
      </c>
      <c r="L500" s="21">
        <v>65</v>
      </c>
      <c r="M500" s="21">
        <v>51</v>
      </c>
      <c r="N500" s="22">
        <v>14</v>
      </c>
      <c r="O500"/>
    </row>
    <row r="501" spans="1:15" ht="12.75">
      <c r="A501" s="20" t="s">
        <v>527</v>
      </c>
      <c r="B501" s="21">
        <v>250</v>
      </c>
      <c r="C501" s="21">
        <v>16</v>
      </c>
      <c r="D501" s="21">
        <v>205</v>
      </c>
      <c r="E501" s="21">
        <v>8</v>
      </c>
      <c r="F501" s="21">
        <v>0</v>
      </c>
      <c r="G501" s="21">
        <v>0</v>
      </c>
      <c r="H501" s="21">
        <v>6</v>
      </c>
      <c r="I501" s="21">
        <f t="shared" si="8"/>
        <v>250</v>
      </c>
      <c r="J501" s="21">
        <v>12</v>
      </c>
      <c r="K501" s="21">
        <v>238</v>
      </c>
      <c r="L501" s="21">
        <v>153</v>
      </c>
      <c r="M501" s="21">
        <v>108</v>
      </c>
      <c r="N501" s="22">
        <v>45</v>
      </c>
      <c r="O501"/>
    </row>
    <row r="502" spans="1:15" ht="12.75">
      <c r="A502" s="20" t="s">
        <v>561</v>
      </c>
      <c r="B502" s="21">
        <v>165</v>
      </c>
      <c r="C502" s="21">
        <v>118</v>
      </c>
      <c r="D502" s="21">
        <v>0</v>
      </c>
      <c r="E502" s="21">
        <v>17</v>
      </c>
      <c r="F502" s="21">
        <v>0</v>
      </c>
      <c r="G502" s="21">
        <v>0</v>
      </c>
      <c r="H502" s="21">
        <v>0</v>
      </c>
      <c r="I502" s="21">
        <f t="shared" si="8"/>
        <v>165</v>
      </c>
      <c r="J502" s="21">
        <v>0</v>
      </c>
      <c r="K502" s="21">
        <v>165</v>
      </c>
      <c r="L502" s="21">
        <v>70</v>
      </c>
      <c r="M502" s="21">
        <v>61</v>
      </c>
      <c r="N502" s="22">
        <v>9</v>
      </c>
      <c r="O502"/>
    </row>
    <row r="503" spans="1:15" s="11" customFormat="1" ht="12.75">
      <c r="A503" s="20" t="s">
        <v>37</v>
      </c>
      <c r="B503" s="21">
        <v>1641</v>
      </c>
      <c r="C503" s="21">
        <v>1093</v>
      </c>
      <c r="D503" s="21">
        <v>43</v>
      </c>
      <c r="E503" s="21">
        <v>346</v>
      </c>
      <c r="F503" s="21">
        <v>0</v>
      </c>
      <c r="G503" s="21">
        <v>4</v>
      </c>
      <c r="H503" s="21">
        <v>4</v>
      </c>
      <c r="I503" s="21">
        <f t="shared" si="8"/>
        <v>1641</v>
      </c>
      <c r="J503" s="21">
        <v>29</v>
      </c>
      <c r="K503" s="21">
        <v>1612</v>
      </c>
      <c r="L503" s="21">
        <v>626</v>
      </c>
      <c r="M503" s="21">
        <v>542</v>
      </c>
      <c r="N503" s="22">
        <v>84</v>
      </c>
      <c r="O503"/>
    </row>
    <row r="504" spans="1:15" ht="12.75">
      <c r="A504" s="20" t="s">
        <v>575</v>
      </c>
      <c r="B504" s="21">
        <v>616</v>
      </c>
      <c r="C504" s="21">
        <v>413</v>
      </c>
      <c r="D504" s="21">
        <v>9</v>
      </c>
      <c r="E504" s="21">
        <v>140</v>
      </c>
      <c r="F504" s="21">
        <v>5</v>
      </c>
      <c r="G504" s="21">
        <v>0</v>
      </c>
      <c r="H504" s="21">
        <v>2</v>
      </c>
      <c r="I504" s="21">
        <f t="shared" si="8"/>
        <v>616</v>
      </c>
      <c r="J504" s="21">
        <v>15</v>
      </c>
      <c r="K504" s="21">
        <v>601</v>
      </c>
      <c r="L504" s="21">
        <v>331</v>
      </c>
      <c r="M504" s="21">
        <v>247</v>
      </c>
      <c r="N504" s="22">
        <v>84</v>
      </c>
      <c r="O504"/>
    </row>
    <row r="505" spans="1:15" ht="12.75">
      <c r="A505" s="23" t="s">
        <v>705</v>
      </c>
      <c r="B505" s="33">
        <v>21035</v>
      </c>
      <c r="C505" s="33">
        <v>13992</v>
      </c>
      <c r="D505" s="33">
        <v>955</v>
      </c>
      <c r="E505" s="33">
        <v>4234</v>
      </c>
      <c r="F505" s="33">
        <v>47</v>
      </c>
      <c r="G505" s="33">
        <v>4</v>
      </c>
      <c r="H505" s="33">
        <v>172</v>
      </c>
      <c r="I505" s="33">
        <v>21035</v>
      </c>
      <c r="J505" s="33">
        <v>508</v>
      </c>
      <c r="K505" s="33">
        <v>20527</v>
      </c>
      <c r="L505" s="33">
        <v>8172</v>
      </c>
      <c r="M505" s="33">
        <v>7340</v>
      </c>
      <c r="N505" s="34">
        <v>832</v>
      </c>
      <c r="O505"/>
    </row>
    <row r="506" spans="1:15" ht="12.75">
      <c r="A506" s="28" t="s">
        <v>656</v>
      </c>
      <c r="B506" s="29">
        <v>11561</v>
      </c>
      <c r="C506" s="29">
        <v>9740</v>
      </c>
      <c r="D506" s="29">
        <v>204</v>
      </c>
      <c r="E506" s="29">
        <v>984</v>
      </c>
      <c r="F506" s="29">
        <v>45</v>
      </c>
      <c r="G506" s="29">
        <v>7</v>
      </c>
      <c r="H506" s="29">
        <v>104</v>
      </c>
      <c r="I506" s="29">
        <v>11561</v>
      </c>
      <c r="J506" s="29">
        <v>300</v>
      </c>
      <c r="K506" s="29">
        <v>11261</v>
      </c>
      <c r="L506" s="29">
        <v>5341</v>
      </c>
      <c r="M506" s="29">
        <v>4614</v>
      </c>
      <c r="N506" s="30">
        <v>727</v>
      </c>
      <c r="O506"/>
    </row>
    <row r="507" spans="1:15" ht="12.75">
      <c r="A507" s="20" t="s">
        <v>107</v>
      </c>
      <c r="B507" s="21">
        <v>509</v>
      </c>
      <c r="C507" s="21">
        <v>477</v>
      </c>
      <c r="D507" s="21">
        <v>5</v>
      </c>
      <c r="E507" s="21">
        <v>15</v>
      </c>
      <c r="F507" s="21">
        <v>0</v>
      </c>
      <c r="G507" s="21">
        <v>0</v>
      </c>
      <c r="H507" s="21">
        <v>1</v>
      </c>
      <c r="I507" s="21">
        <f t="shared" si="8"/>
        <v>509</v>
      </c>
      <c r="J507" s="21">
        <v>10</v>
      </c>
      <c r="K507" s="21">
        <v>499</v>
      </c>
      <c r="L507" s="21">
        <v>212</v>
      </c>
      <c r="M507" s="21">
        <v>171</v>
      </c>
      <c r="N507" s="22">
        <v>41</v>
      </c>
      <c r="O507"/>
    </row>
    <row r="508" spans="1:15" ht="12.75">
      <c r="A508" s="20" t="s">
        <v>370</v>
      </c>
      <c r="B508" s="21">
        <v>225</v>
      </c>
      <c r="C508" s="21">
        <v>110</v>
      </c>
      <c r="D508" s="21">
        <v>1</v>
      </c>
      <c r="E508" s="21">
        <v>100</v>
      </c>
      <c r="F508" s="21">
        <v>0</v>
      </c>
      <c r="G508" s="21">
        <v>0</v>
      </c>
      <c r="H508" s="21">
        <v>3</v>
      </c>
      <c r="I508" s="21">
        <f t="shared" si="8"/>
        <v>225</v>
      </c>
      <c r="J508" s="21">
        <v>14</v>
      </c>
      <c r="K508" s="21">
        <v>211</v>
      </c>
      <c r="L508" s="21">
        <v>99</v>
      </c>
      <c r="M508" s="21">
        <v>77</v>
      </c>
      <c r="N508" s="22">
        <v>22</v>
      </c>
      <c r="O508"/>
    </row>
    <row r="509" spans="1:15" ht="12.75">
      <c r="A509" s="20" t="s">
        <v>391</v>
      </c>
      <c r="B509" s="21">
        <v>733</v>
      </c>
      <c r="C509" s="21">
        <v>626</v>
      </c>
      <c r="D509" s="21">
        <v>4</v>
      </c>
      <c r="E509" s="21">
        <v>64</v>
      </c>
      <c r="F509" s="21">
        <v>0</v>
      </c>
      <c r="G509" s="21">
        <v>0</v>
      </c>
      <c r="H509" s="21">
        <v>3</v>
      </c>
      <c r="I509" s="21">
        <f t="shared" si="8"/>
        <v>733</v>
      </c>
      <c r="J509" s="21">
        <v>16</v>
      </c>
      <c r="K509" s="21">
        <v>717</v>
      </c>
      <c r="L509" s="21">
        <v>302</v>
      </c>
      <c r="M509" s="21">
        <v>265</v>
      </c>
      <c r="N509" s="22">
        <v>37</v>
      </c>
      <c r="O509"/>
    </row>
    <row r="510" spans="1:15" ht="12.75">
      <c r="A510" s="20" t="s">
        <v>442</v>
      </c>
      <c r="B510" s="21">
        <v>5126</v>
      </c>
      <c r="C510" s="21">
        <v>4377</v>
      </c>
      <c r="D510" s="21">
        <v>171</v>
      </c>
      <c r="E510" s="21">
        <v>241</v>
      </c>
      <c r="F510" s="21">
        <v>33</v>
      </c>
      <c r="G510" s="21">
        <v>0</v>
      </c>
      <c r="H510" s="21">
        <v>70</v>
      </c>
      <c r="I510" s="21">
        <f t="shared" si="8"/>
        <v>5126</v>
      </c>
      <c r="J510" s="21">
        <v>164</v>
      </c>
      <c r="K510" s="21">
        <v>4962</v>
      </c>
      <c r="L510" s="21">
        <v>2571</v>
      </c>
      <c r="M510" s="21">
        <v>2150</v>
      </c>
      <c r="N510" s="22">
        <v>421</v>
      </c>
      <c r="O510"/>
    </row>
    <row r="511" spans="1:15" ht="12.75">
      <c r="A511" s="20" t="s">
        <v>466</v>
      </c>
      <c r="B511" s="21">
        <v>283</v>
      </c>
      <c r="C511" s="21">
        <v>71</v>
      </c>
      <c r="D511" s="21">
        <v>0</v>
      </c>
      <c r="E511" s="21">
        <v>188</v>
      </c>
      <c r="F511" s="21">
        <v>0</v>
      </c>
      <c r="G511" s="21">
        <v>0</v>
      </c>
      <c r="H511" s="21">
        <v>3</v>
      </c>
      <c r="I511" s="21">
        <f t="shared" si="8"/>
        <v>283</v>
      </c>
      <c r="J511" s="21">
        <v>16</v>
      </c>
      <c r="K511" s="21">
        <v>267</v>
      </c>
      <c r="L511" s="21">
        <v>98</v>
      </c>
      <c r="M511" s="21">
        <v>82</v>
      </c>
      <c r="N511" s="22">
        <v>16</v>
      </c>
      <c r="O511"/>
    </row>
    <row r="512" spans="1:15" ht="12.75">
      <c r="A512" s="23" t="s">
        <v>705</v>
      </c>
      <c r="B512" s="33">
        <v>4685</v>
      </c>
      <c r="C512" s="33">
        <v>4079</v>
      </c>
      <c r="D512" s="33">
        <v>23</v>
      </c>
      <c r="E512" s="33">
        <v>376</v>
      </c>
      <c r="F512" s="33">
        <v>12</v>
      </c>
      <c r="G512" s="33">
        <v>7</v>
      </c>
      <c r="H512" s="33">
        <v>24</v>
      </c>
      <c r="I512" s="33">
        <v>4685</v>
      </c>
      <c r="J512" s="33">
        <v>80</v>
      </c>
      <c r="K512" s="33">
        <v>4605</v>
      </c>
      <c r="L512" s="33">
        <v>2059</v>
      </c>
      <c r="M512" s="33">
        <v>1869</v>
      </c>
      <c r="N512" s="34">
        <v>190</v>
      </c>
      <c r="O512"/>
    </row>
    <row r="513" spans="1:15" ht="12.75">
      <c r="A513" s="28" t="s">
        <v>657</v>
      </c>
      <c r="B513" s="29">
        <v>10536</v>
      </c>
      <c r="C513" s="29">
        <v>7267</v>
      </c>
      <c r="D513" s="29">
        <v>208</v>
      </c>
      <c r="E513" s="29">
        <v>2016</v>
      </c>
      <c r="F513" s="29">
        <v>7</v>
      </c>
      <c r="G513" s="29">
        <v>3</v>
      </c>
      <c r="H513" s="29">
        <v>54</v>
      </c>
      <c r="I513" s="29">
        <v>10536</v>
      </c>
      <c r="J513" s="29">
        <v>240</v>
      </c>
      <c r="K513" s="29">
        <v>10296</v>
      </c>
      <c r="L513" s="29">
        <v>4828</v>
      </c>
      <c r="M513" s="29">
        <v>4224</v>
      </c>
      <c r="N513" s="30">
        <v>604</v>
      </c>
      <c r="O513"/>
    </row>
    <row r="514" spans="1:15" ht="12.75">
      <c r="A514" s="20" t="s">
        <v>24</v>
      </c>
      <c r="B514" s="21">
        <v>417</v>
      </c>
      <c r="C514" s="21">
        <v>299</v>
      </c>
      <c r="D514" s="21">
        <v>4</v>
      </c>
      <c r="E514" s="21">
        <v>78</v>
      </c>
      <c r="F514" s="21">
        <v>0</v>
      </c>
      <c r="G514" s="21">
        <v>1</v>
      </c>
      <c r="H514" s="21">
        <v>0</v>
      </c>
      <c r="I514" s="21">
        <f t="shared" si="8"/>
        <v>417</v>
      </c>
      <c r="J514" s="21">
        <v>8</v>
      </c>
      <c r="K514" s="21">
        <v>409</v>
      </c>
      <c r="L514" s="21">
        <v>188</v>
      </c>
      <c r="M514" s="21">
        <v>160</v>
      </c>
      <c r="N514" s="22">
        <v>28</v>
      </c>
      <c r="O514"/>
    </row>
    <row r="515" spans="1:15" ht="12.75">
      <c r="A515" s="20" t="s">
        <v>348</v>
      </c>
      <c r="B515" s="21">
        <v>293</v>
      </c>
      <c r="C515" s="21">
        <v>188</v>
      </c>
      <c r="D515" s="21">
        <v>2</v>
      </c>
      <c r="E515" s="21">
        <v>71</v>
      </c>
      <c r="F515" s="21">
        <v>0</v>
      </c>
      <c r="G515" s="21">
        <v>0</v>
      </c>
      <c r="H515" s="21">
        <v>0</v>
      </c>
      <c r="I515" s="21">
        <f t="shared" si="8"/>
        <v>293</v>
      </c>
      <c r="J515" s="21">
        <v>1</v>
      </c>
      <c r="K515" s="21">
        <v>292</v>
      </c>
      <c r="L515" s="21">
        <v>134</v>
      </c>
      <c r="M515" s="21">
        <v>109</v>
      </c>
      <c r="N515" s="22">
        <v>25</v>
      </c>
      <c r="O515"/>
    </row>
    <row r="516" spans="1:15" ht="12.75">
      <c r="A516" s="20" t="s">
        <v>401</v>
      </c>
      <c r="B516" s="21">
        <v>90</v>
      </c>
      <c r="C516" s="21">
        <v>40</v>
      </c>
      <c r="D516" s="21">
        <v>0</v>
      </c>
      <c r="E516" s="21">
        <v>29</v>
      </c>
      <c r="F516" s="21">
        <v>0</v>
      </c>
      <c r="G516" s="21">
        <v>0</v>
      </c>
      <c r="H516" s="21">
        <v>0</v>
      </c>
      <c r="I516" s="21">
        <f t="shared" si="8"/>
        <v>90</v>
      </c>
      <c r="J516" s="21">
        <v>0</v>
      </c>
      <c r="K516" s="21">
        <v>90</v>
      </c>
      <c r="L516" s="21">
        <v>41</v>
      </c>
      <c r="M516" s="21">
        <v>34</v>
      </c>
      <c r="N516" s="22">
        <v>7</v>
      </c>
      <c r="O516"/>
    </row>
    <row r="517" spans="1:15" ht="12.75">
      <c r="A517" s="20" t="s">
        <v>413</v>
      </c>
      <c r="B517" s="21">
        <v>3731</v>
      </c>
      <c r="C517" s="21">
        <v>2340</v>
      </c>
      <c r="D517" s="21">
        <v>159</v>
      </c>
      <c r="E517" s="21">
        <v>784</v>
      </c>
      <c r="F517" s="21">
        <v>6</v>
      </c>
      <c r="G517" s="21">
        <v>0</v>
      </c>
      <c r="H517" s="21">
        <v>28</v>
      </c>
      <c r="I517" s="21">
        <f t="shared" si="8"/>
        <v>3731</v>
      </c>
      <c r="J517" s="21">
        <v>96</v>
      </c>
      <c r="K517" s="21">
        <v>3635</v>
      </c>
      <c r="L517" s="21">
        <v>1781</v>
      </c>
      <c r="M517" s="21">
        <v>1536</v>
      </c>
      <c r="N517" s="22">
        <v>245</v>
      </c>
      <c r="O517"/>
    </row>
    <row r="518" spans="1:15" ht="12.75">
      <c r="A518" s="20" t="s">
        <v>507</v>
      </c>
      <c r="B518" s="21">
        <v>785</v>
      </c>
      <c r="C518" s="21">
        <v>619</v>
      </c>
      <c r="D518" s="21">
        <v>5</v>
      </c>
      <c r="E518" s="21">
        <v>81</v>
      </c>
      <c r="F518" s="21">
        <v>0</v>
      </c>
      <c r="G518" s="21">
        <v>0</v>
      </c>
      <c r="H518" s="21">
        <v>3</v>
      </c>
      <c r="I518" s="21">
        <f t="shared" si="8"/>
        <v>785</v>
      </c>
      <c r="J518" s="21">
        <v>19</v>
      </c>
      <c r="K518" s="21">
        <v>766</v>
      </c>
      <c r="L518" s="21">
        <v>380</v>
      </c>
      <c r="M518" s="21">
        <v>329</v>
      </c>
      <c r="N518" s="22">
        <v>51</v>
      </c>
      <c r="O518"/>
    </row>
    <row r="519" spans="1:15" ht="12.75">
      <c r="A519" s="20" t="s">
        <v>565</v>
      </c>
      <c r="B519" s="21">
        <v>125</v>
      </c>
      <c r="C519" s="21">
        <v>87</v>
      </c>
      <c r="D519" s="21">
        <v>1</v>
      </c>
      <c r="E519" s="21">
        <v>22</v>
      </c>
      <c r="F519" s="21">
        <v>0</v>
      </c>
      <c r="G519" s="21">
        <v>0</v>
      </c>
      <c r="H519" s="21">
        <v>0</v>
      </c>
      <c r="I519" s="21">
        <f t="shared" si="8"/>
        <v>125</v>
      </c>
      <c r="J519" s="21">
        <v>1</v>
      </c>
      <c r="K519" s="21">
        <v>124</v>
      </c>
      <c r="L519" s="21">
        <v>60</v>
      </c>
      <c r="M519" s="21">
        <v>49</v>
      </c>
      <c r="N519" s="22">
        <v>11</v>
      </c>
      <c r="O519"/>
    </row>
    <row r="520" spans="1:15" ht="12.75">
      <c r="A520" s="23" t="s">
        <v>705</v>
      </c>
      <c r="B520" s="33">
        <v>5095</v>
      </c>
      <c r="C520" s="33">
        <v>3694</v>
      </c>
      <c r="D520" s="33">
        <v>37</v>
      </c>
      <c r="E520" s="33">
        <v>951</v>
      </c>
      <c r="F520" s="33">
        <v>1</v>
      </c>
      <c r="G520" s="33">
        <v>2</v>
      </c>
      <c r="H520" s="33">
        <v>23</v>
      </c>
      <c r="I520" s="33">
        <v>5095</v>
      </c>
      <c r="J520" s="33">
        <v>115</v>
      </c>
      <c r="K520" s="33">
        <v>4980</v>
      </c>
      <c r="L520" s="33">
        <v>2244</v>
      </c>
      <c r="M520" s="33">
        <v>2007</v>
      </c>
      <c r="N520" s="34">
        <v>237</v>
      </c>
      <c r="O520"/>
    </row>
    <row r="521" spans="1:15" ht="12.75">
      <c r="A521" s="28" t="s">
        <v>658</v>
      </c>
      <c r="B521" s="29">
        <v>12191</v>
      </c>
      <c r="C521" s="29">
        <v>7848</v>
      </c>
      <c r="D521" s="29">
        <v>1009</v>
      </c>
      <c r="E521" s="29">
        <v>2401</v>
      </c>
      <c r="F521" s="29">
        <v>20</v>
      </c>
      <c r="G521" s="29">
        <v>15</v>
      </c>
      <c r="H521" s="29">
        <v>100</v>
      </c>
      <c r="I521" s="29">
        <v>12191</v>
      </c>
      <c r="J521" s="29">
        <v>356</v>
      </c>
      <c r="K521" s="29">
        <v>11835</v>
      </c>
      <c r="L521" s="29">
        <v>5282</v>
      </c>
      <c r="M521" s="29">
        <v>4354</v>
      </c>
      <c r="N521" s="30">
        <v>928</v>
      </c>
      <c r="O521"/>
    </row>
    <row r="522" spans="1:15" ht="12.75">
      <c r="A522" s="20" t="s">
        <v>99</v>
      </c>
      <c r="B522" s="21">
        <v>133</v>
      </c>
      <c r="C522" s="21">
        <v>108</v>
      </c>
      <c r="D522" s="21">
        <v>5</v>
      </c>
      <c r="E522" s="21">
        <v>14</v>
      </c>
      <c r="F522" s="21">
        <v>0</v>
      </c>
      <c r="G522" s="21">
        <v>0</v>
      </c>
      <c r="H522" s="21">
        <v>0</v>
      </c>
      <c r="I522" s="21">
        <f aca="true" t="shared" si="9" ref="I522:I583">+B522</f>
        <v>133</v>
      </c>
      <c r="J522" s="21">
        <v>0</v>
      </c>
      <c r="K522" s="21">
        <v>133</v>
      </c>
      <c r="L522" s="21">
        <v>59</v>
      </c>
      <c r="M522" s="21">
        <v>50</v>
      </c>
      <c r="N522" s="22">
        <v>9</v>
      </c>
      <c r="O522"/>
    </row>
    <row r="523" spans="1:15" s="11" customFormat="1" ht="12.75">
      <c r="A523" s="20" t="s">
        <v>118</v>
      </c>
      <c r="B523" s="21">
        <v>1184</v>
      </c>
      <c r="C523" s="21">
        <v>547</v>
      </c>
      <c r="D523" s="21">
        <v>469</v>
      </c>
      <c r="E523" s="21">
        <v>73</v>
      </c>
      <c r="F523" s="21">
        <v>2</v>
      </c>
      <c r="G523" s="21">
        <v>0</v>
      </c>
      <c r="H523" s="21">
        <v>22</v>
      </c>
      <c r="I523" s="21">
        <f t="shared" si="9"/>
        <v>1184</v>
      </c>
      <c r="J523" s="21">
        <v>71</v>
      </c>
      <c r="K523" s="21">
        <v>1113</v>
      </c>
      <c r="L523" s="21">
        <v>137</v>
      </c>
      <c r="M523" s="21">
        <v>107</v>
      </c>
      <c r="N523" s="22">
        <v>30</v>
      </c>
      <c r="O523"/>
    </row>
    <row r="524" spans="1:15" ht="12.75">
      <c r="A524" s="20" t="s">
        <v>154</v>
      </c>
      <c r="B524" s="21">
        <v>106</v>
      </c>
      <c r="C524" s="21">
        <v>75</v>
      </c>
      <c r="D524" s="21">
        <v>5</v>
      </c>
      <c r="E524" s="21">
        <v>16</v>
      </c>
      <c r="F524" s="21">
        <v>3</v>
      </c>
      <c r="G524" s="21">
        <v>0</v>
      </c>
      <c r="H524" s="21">
        <v>0</v>
      </c>
      <c r="I524" s="21">
        <f t="shared" si="9"/>
        <v>106</v>
      </c>
      <c r="J524" s="21">
        <v>8</v>
      </c>
      <c r="K524" s="21">
        <v>98</v>
      </c>
      <c r="L524" s="21">
        <v>56</v>
      </c>
      <c r="M524" s="21">
        <v>42</v>
      </c>
      <c r="N524" s="22">
        <v>14</v>
      </c>
      <c r="O524"/>
    </row>
    <row r="525" spans="1:15" ht="12.75">
      <c r="A525" s="20" t="s">
        <v>171</v>
      </c>
      <c r="B525" s="21">
        <v>48</v>
      </c>
      <c r="C525" s="21">
        <v>7</v>
      </c>
      <c r="D525" s="21">
        <v>36</v>
      </c>
      <c r="E525" s="21">
        <v>3</v>
      </c>
      <c r="F525" s="21">
        <v>0</v>
      </c>
      <c r="G525" s="21">
        <v>0</v>
      </c>
      <c r="H525" s="21">
        <v>0</v>
      </c>
      <c r="I525" s="21">
        <f t="shared" si="9"/>
        <v>48</v>
      </c>
      <c r="J525" s="21">
        <v>0</v>
      </c>
      <c r="K525" s="21">
        <v>48</v>
      </c>
      <c r="L525" s="21">
        <v>28</v>
      </c>
      <c r="M525" s="21">
        <v>18</v>
      </c>
      <c r="N525" s="22">
        <v>10</v>
      </c>
      <c r="O525"/>
    </row>
    <row r="526" spans="1:15" ht="12.75">
      <c r="A526" s="20" t="s">
        <v>310</v>
      </c>
      <c r="B526" s="21">
        <v>51</v>
      </c>
      <c r="C526" s="21">
        <v>8</v>
      </c>
      <c r="D526" s="21">
        <v>33</v>
      </c>
      <c r="E526" s="21">
        <v>10</v>
      </c>
      <c r="F526" s="21">
        <v>0</v>
      </c>
      <c r="G526" s="21">
        <v>0</v>
      </c>
      <c r="H526" s="21">
        <v>0</v>
      </c>
      <c r="I526" s="21">
        <f t="shared" si="9"/>
        <v>51</v>
      </c>
      <c r="J526" s="21">
        <v>0</v>
      </c>
      <c r="K526" s="21">
        <v>51</v>
      </c>
      <c r="L526" s="21">
        <v>37</v>
      </c>
      <c r="M526" s="21">
        <v>25</v>
      </c>
      <c r="N526" s="22">
        <v>12</v>
      </c>
      <c r="O526"/>
    </row>
    <row r="527" spans="1:15" ht="12.75">
      <c r="A527" s="20" t="s">
        <v>422</v>
      </c>
      <c r="B527" s="21">
        <v>3223</v>
      </c>
      <c r="C527" s="21">
        <v>2023</v>
      </c>
      <c r="D527" s="21">
        <v>97</v>
      </c>
      <c r="E527" s="21">
        <v>856</v>
      </c>
      <c r="F527" s="21">
        <v>9</v>
      </c>
      <c r="G527" s="21">
        <v>14</v>
      </c>
      <c r="H527" s="21">
        <v>3</v>
      </c>
      <c r="I527" s="21">
        <f t="shared" si="9"/>
        <v>3223</v>
      </c>
      <c r="J527" s="21">
        <v>87</v>
      </c>
      <c r="K527" s="21">
        <v>3136</v>
      </c>
      <c r="L527" s="21">
        <v>1488</v>
      </c>
      <c r="M527" s="21">
        <v>1269</v>
      </c>
      <c r="N527" s="22">
        <v>219</v>
      </c>
      <c r="O527"/>
    </row>
    <row r="528" spans="1:15" s="11" customFormat="1" ht="12.75">
      <c r="A528" s="20" t="s">
        <v>432</v>
      </c>
      <c r="B528" s="21">
        <v>461</v>
      </c>
      <c r="C528" s="21">
        <v>334</v>
      </c>
      <c r="D528" s="21">
        <v>20</v>
      </c>
      <c r="E528" s="21">
        <v>75</v>
      </c>
      <c r="F528" s="21">
        <v>0</v>
      </c>
      <c r="G528" s="21">
        <v>0</v>
      </c>
      <c r="H528" s="21">
        <v>0</v>
      </c>
      <c r="I528" s="21">
        <f t="shared" si="9"/>
        <v>461</v>
      </c>
      <c r="J528" s="21">
        <v>10</v>
      </c>
      <c r="K528" s="21">
        <v>451</v>
      </c>
      <c r="L528" s="21">
        <v>234</v>
      </c>
      <c r="M528" s="21">
        <v>199</v>
      </c>
      <c r="N528" s="22">
        <v>35</v>
      </c>
      <c r="O528"/>
    </row>
    <row r="529" spans="1:15" ht="12.75">
      <c r="A529" s="20" t="s">
        <v>577</v>
      </c>
      <c r="B529" s="21">
        <v>998</v>
      </c>
      <c r="C529" s="21">
        <v>540</v>
      </c>
      <c r="D529" s="21">
        <v>55</v>
      </c>
      <c r="E529" s="21">
        <v>266</v>
      </c>
      <c r="F529" s="21">
        <v>0</v>
      </c>
      <c r="G529" s="21">
        <v>0</v>
      </c>
      <c r="H529" s="21">
        <v>31</v>
      </c>
      <c r="I529" s="21">
        <f t="shared" si="9"/>
        <v>998</v>
      </c>
      <c r="J529" s="21">
        <v>58</v>
      </c>
      <c r="K529" s="21">
        <v>940</v>
      </c>
      <c r="L529" s="21">
        <v>452</v>
      </c>
      <c r="M529" s="21">
        <v>358</v>
      </c>
      <c r="N529" s="22">
        <v>94</v>
      </c>
      <c r="O529"/>
    </row>
    <row r="530" spans="1:15" ht="12.75">
      <c r="A530" s="23" t="s">
        <v>705</v>
      </c>
      <c r="B530" s="33">
        <v>5987</v>
      </c>
      <c r="C530" s="33">
        <v>4206</v>
      </c>
      <c r="D530" s="33">
        <v>289</v>
      </c>
      <c r="E530" s="33">
        <v>1088</v>
      </c>
      <c r="F530" s="33">
        <v>6</v>
      </c>
      <c r="G530" s="33">
        <v>1</v>
      </c>
      <c r="H530" s="33">
        <v>44</v>
      </c>
      <c r="I530" s="33">
        <v>5987</v>
      </c>
      <c r="J530" s="33">
        <v>122</v>
      </c>
      <c r="K530" s="33">
        <v>5865</v>
      </c>
      <c r="L530" s="33">
        <v>2791</v>
      </c>
      <c r="M530" s="33">
        <v>2286</v>
      </c>
      <c r="N530" s="34">
        <v>505</v>
      </c>
      <c r="O530"/>
    </row>
    <row r="531" spans="1:15" ht="12.75">
      <c r="A531" s="28" t="s">
        <v>594</v>
      </c>
      <c r="B531" s="29">
        <v>718633</v>
      </c>
      <c r="C531" s="29">
        <v>464387</v>
      </c>
      <c r="D531" s="29">
        <v>110890</v>
      </c>
      <c r="E531" s="29">
        <v>25119</v>
      </c>
      <c r="F531" s="29">
        <v>21454</v>
      </c>
      <c r="G531" s="29">
        <v>780</v>
      </c>
      <c r="H531" s="29">
        <v>57946</v>
      </c>
      <c r="I531" s="29">
        <v>718633</v>
      </c>
      <c r="J531" s="29">
        <v>108543</v>
      </c>
      <c r="K531" s="29">
        <v>610090</v>
      </c>
      <c r="L531" s="29">
        <v>319828</v>
      </c>
      <c r="M531" s="29">
        <v>287598</v>
      </c>
      <c r="N531" s="30">
        <v>32230</v>
      </c>
      <c r="O531"/>
    </row>
    <row r="532" spans="1:15" ht="12.75">
      <c r="A532" s="20" t="s">
        <v>59</v>
      </c>
      <c r="B532" s="21">
        <v>247</v>
      </c>
      <c r="C532" s="21">
        <v>59</v>
      </c>
      <c r="D532" s="21">
        <v>143</v>
      </c>
      <c r="E532" s="21">
        <v>18</v>
      </c>
      <c r="F532" s="21">
        <v>0</v>
      </c>
      <c r="G532" s="21">
        <v>0</v>
      </c>
      <c r="H532" s="21">
        <v>2</v>
      </c>
      <c r="I532" s="21">
        <f t="shared" si="9"/>
        <v>247</v>
      </c>
      <c r="J532" s="21">
        <v>6</v>
      </c>
      <c r="K532" s="21">
        <v>241</v>
      </c>
      <c r="L532" s="21">
        <v>113</v>
      </c>
      <c r="M532" s="21">
        <v>93</v>
      </c>
      <c r="N532" s="22">
        <v>20</v>
      </c>
      <c r="O532"/>
    </row>
    <row r="533" spans="1:15" ht="12.75">
      <c r="A533" s="20" t="s">
        <v>104</v>
      </c>
      <c r="B533" s="21">
        <v>19051</v>
      </c>
      <c r="C533" s="21">
        <v>14792</v>
      </c>
      <c r="D533" s="21">
        <v>1071</v>
      </c>
      <c r="E533" s="21">
        <v>578</v>
      </c>
      <c r="F533" s="21">
        <v>245</v>
      </c>
      <c r="G533" s="21">
        <v>26</v>
      </c>
      <c r="H533" s="21">
        <v>1382</v>
      </c>
      <c r="I533" s="21">
        <f t="shared" si="9"/>
        <v>19051</v>
      </c>
      <c r="J533" s="21">
        <v>2546</v>
      </c>
      <c r="K533" s="21">
        <v>16505</v>
      </c>
      <c r="L533" s="21">
        <v>8673</v>
      </c>
      <c r="M533" s="21">
        <v>7639</v>
      </c>
      <c r="N533" s="22">
        <v>1034</v>
      </c>
      <c r="O533"/>
    </row>
    <row r="534" spans="1:15" s="11" customFormat="1" ht="12.75">
      <c r="A534" s="20" t="s">
        <v>167</v>
      </c>
      <c r="B534" s="21">
        <v>11146</v>
      </c>
      <c r="C534" s="21">
        <v>9485</v>
      </c>
      <c r="D534" s="21">
        <v>267</v>
      </c>
      <c r="E534" s="21">
        <v>534</v>
      </c>
      <c r="F534" s="21">
        <v>77</v>
      </c>
      <c r="G534" s="21">
        <v>11</v>
      </c>
      <c r="H534" s="21">
        <v>95</v>
      </c>
      <c r="I534" s="21">
        <f t="shared" si="9"/>
        <v>11146</v>
      </c>
      <c r="J534" s="21">
        <v>412</v>
      </c>
      <c r="K534" s="21">
        <v>10734</v>
      </c>
      <c r="L534" s="21">
        <v>4396</v>
      </c>
      <c r="M534" s="21">
        <v>4188</v>
      </c>
      <c r="N534" s="22">
        <v>208</v>
      </c>
      <c r="O534"/>
    </row>
    <row r="535" spans="1:15" ht="12.75">
      <c r="A535" s="20" t="s">
        <v>197</v>
      </c>
      <c r="B535" s="21">
        <v>21332</v>
      </c>
      <c r="C535" s="21">
        <v>14156</v>
      </c>
      <c r="D535" s="21">
        <v>3773</v>
      </c>
      <c r="E535" s="21">
        <v>909</v>
      </c>
      <c r="F535" s="21">
        <v>339</v>
      </c>
      <c r="G535" s="21">
        <v>42</v>
      </c>
      <c r="H535" s="21">
        <v>483</v>
      </c>
      <c r="I535" s="21">
        <f t="shared" si="9"/>
        <v>21332</v>
      </c>
      <c r="J535" s="21">
        <v>1544</v>
      </c>
      <c r="K535" s="21">
        <v>19788</v>
      </c>
      <c r="L535" s="21">
        <v>9580</v>
      </c>
      <c r="M535" s="21">
        <v>8669</v>
      </c>
      <c r="N535" s="22">
        <v>911</v>
      </c>
      <c r="O535"/>
    </row>
    <row r="536" spans="1:15" ht="12.75">
      <c r="A536" s="20" t="s">
        <v>215</v>
      </c>
      <c r="B536" s="21">
        <v>81405</v>
      </c>
      <c r="C536" s="21">
        <v>67237</v>
      </c>
      <c r="D536" s="21">
        <v>4500</v>
      </c>
      <c r="E536" s="21">
        <v>2132</v>
      </c>
      <c r="F536" s="21">
        <v>2619</v>
      </c>
      <c r="G536" s="21">
        <v>102</v>
      </c>
      <c r="H536" s="21">
        <v>1433</v>
      </c>
      <c r="I536" s="21">
        <f t="shared" si="9"/>
        <v>81405</v>
      </c>
      <c r="J536" s="21">
        <v>4144</v>
      </c>
      <c r="K536" s="21">
        <v>77261</v>
      </c>
      <c r="L536" s="21">
        <v>33178</v>
      </c>
      <c r="M536" s="21">
        <v>31475</v>
      </c>
      <c r="N536" s="22">
        <v>1703</v>
      </c>
      <c r="O536"/>
    </row>
    <row r="537" spans="1:15" ht="12.75">
      <c r="A537" s="20" t="s">
        <v>236</v>
      </c>
      <c r="B537" s="21">
        <v>998</v>
      </c>
      <c r="C537" s="21">
        <v>170</v>
      </c>
      <c r="D537" s="21">
        <v>733</v>
      </c>
      <c r="E537" s="21">
        <v>12</v>
      </c>
      <c r="F537" s="21">
        <v>20</v>
      </c>
      <c r="G537" s="21">
        <v>0</v>
      </c>
      <c r="H537" s="21">
        <v>8</v>
      </c>
      <c r="I537" s="21">
        <f t="shared" si="9"/>
        <v>998</v>
      </c>
      <c r="J537" s="21">
        <v>21</v>
      </c>
      <c r="K537" s="21">
        <v>977</v>
      </c>
      <c r="L537" s="21">
        <v>462</v>
      </c>
      <c r="M537" s="21">
        <v>432</v>
      </c>
      <c r="N537" s="22">
        <v>30</v>
      </c>
      <c r="O537"/>
    </row>
    <row r="538" spans="1:15" ht="12.75">
      <c r="A538" s="20" t="s">
        <v>279</v>
      </c>
      <c r="B538" s="21">
        <v>5095</v>
      </c>
      <c r="C538" s="21">
        <v>4281</v>
      </c>
      <c r="D538" s="21">
        <v>50</v>
      </c>
      <c r="E538" s="21">
        <v>370</v>
      </c>
      <c r="F538" s="21">
        <v>36</v>
      </c>
      <c r="G538" s="21">
        <v>2</v>
      </c>
      <c r="H538" s="21">
        <v>37</v>
      </c>
      <c r="I538" s="21">
        <f t="shared" si="9"/>
        <v>5095</v>
      </c>
      <c r="J538" s="21">
        <v>203</v>
      </c>
      <c r="K538" s="21">
        <v>4892</v>
      </c>
      <c r="L538" s="21">
        <v>2115</v>
      </c>
      <c r="M538" s="21">
        <v>1960</v>
      </c>
      <c r="N538" s="22">
        <v>155</v>
      </c>
      <c r="O538"/>
    </row>
    <row r="539" spans="1:15" s="11" customFormat="1" ht="12.75">
      <c r="A539" s="20" t="s">
        <v>316</v>
      </c>
      <c r="B539" s="21">
        <v>2692</v>
      </c>
      <c r="C539" s="21">
        <v>2311</v>
      </c>
      <c r="D539" s="21">
        <v>130</v>
      </c>
      <c r="E539" s="21">
        <v>95</v>
      </c>
      <c r="F539" s="21">
        <v>6</v>
      </c>
      <c r="G539" s="21">
        <v>1</v>
      </c>
      <c r="H539" s="21">
        <v>19</v>
      </c>
      <c r="I539" s="21">
        <f t="shared" si="9"/>
        <v>2692</v>
      </c>
      <c r="J539" s="21">
        <v>127</v>
      </c>
      <c r="K539" s="21">
        <v>2565</v>
      </c>
      <c r="L539" s="21">
        <v>1093</v>
      </c>
      <c r="M539" s="21">
        <v>1006</v>
      </c>
      <c r="N539" s="22">
        <v>87</v>
      </c>
      <c r="O539"/>
    </row>
    <row r="540" spans="1:15" ht="12.75">
      <c r="A540" s="20" t="s">
        <v>337</v>
      </c>
      <c r="B540" s="21">
        <v>88</v>
      </c>
      <c r="C540" s="21">
        <v>75</v>
      </c>
      <c r="D540" s="21">
        <v>0</v>
      </c>
      <c r="E540" s="21">
        <v>3</v>
      </c>
      <c r="F540" s="21">
        <v>3</v>
      </c>
      <c r="G540" s="21">
        <v>0</v>
      </c>
      <c r="H540" s="21">
        <v>5</v>
      </c>
      <c r="I540" s="21">
        <f t="shared" si="9"/>
        <v>88</v>
      </c>
      <c r="J540" s="21">
        <v>8</v>
      </c>
      <c r="K540" s="21">
        <v>80</v>
      </c>
      <c r="L540" s="21">
        <v>40</v>
      </c>
      <c r="M540" s="21">
        <v>38</v>
      </c>
      <c r="N540" s="22">
        <v>2</v>
      </c>
      <c r="O540"/>
    </row>
    <row r="541" spans="1:15" ht="12.75">
      <c r="A541" s="20" t="s">
        <v>359</v>
      </c>
      <c r="B541" s="21">
        <v>1221</v>
      </c>
      <c r="C541" s="21">
        <v>986</v>
      </c>
      <c r="D541" s="21">
        <v>83</v>
      </c>
      <c r="E541" s="21">
        <v>58</v>
      </c>
      <c r="F541" s="21">
        <v>2</v>
      </c>
      <c r="G541" s="21">
        <v>0</v>
      </c>
      <c r="H541" s="21">
        <v>33</v>
      </c>
      <c r="I541" s="21">
        <f t="shared" si="9"/>
        <v>1221</v>
      </c>
      <c r="J541" s="21">
        <v>72</v>
      </c>
      <c r="K541" s="21">
        <v>1149</v>
      </c>
      <c r="L541" s="21">
        <v>507</v>
      </c>
      <c r="M541" s="21">
        <v>445</v>
      </c>
      <c r="N541" s="22">
        <v>62</v>
      </c>
      <c r="O541"/>
    </row>
    <row r="542" spans="1:15" ht="12.75">
      <c r="A542" s="20" t="s">
        <v>382</v>
      </c>
      <c r="B542" s="21">
        <v>54371</v>
      </c>
      <c r="C542" s="21">
        <v>35113</v>
      </c>
      <c r="D542" s="21">
        <v>11888</v>
      </c>
      <c r="E542" s="21">
        <v>2029</v>
      </c>
      <c r="F542" s="21">
        <v>913</v>
      </c>
      <c r="G542" s="21">
        <v>62</v>
      </c>
      <c r="H542" s="21">
        <v>813</v>
      </c>
      <c r="I542" s="21">
        <f t="shared" si="9"/>
        <v>54371</v>
      </c>
      <c r="J542" s="21">
        <v>3019</v>
      </c>
      <c r="K542" s="21">
        <v>51352</v>
      </c>
      <c r="L542" s="21">
        <v>24723</v>
      </c>
      <c r="M542" s="21">
        <v>22726</v>
      </c>
      <c r="N542" s="22">
        <v>1997</v>
      </c>
      <c r="O542"/>
    </row>
    <row r="543" spans="1:15" ht="12.75">
      <c r="A543" s="20" t="s">
        <v>405</v>
      </c>
      <c r="B543" s="21">
        <v>3710</v>
      </c>
      <c r="C543" s="21">
        <v>3454</v>
      </c>
      <c r="D543" s="21">
        <v>23</v>
      </c>
      <c r="E543" s="21">
        <v>71</v>
      </c>
      <c r="F543" s="21">
        <v>74</v>
      </c>
      <c r="G543" s="21">
        <v>0</v>
      </c>
      <c r="H543" s="21">
        <v>7</v>
      </c>
      <c r="I543" s="21">
        <f t="shared" si="9"/>
        <v>3710</v>
      </c>
      <c r="J543" s="21">
        <v>55</v>
      </c>
      <c r="K543" s="21">
        <v>3655</v>
      </c>
      <c r="L543" s="21">
        <v>1825</v>
      </c>
      <c r="M543" s="21">
        <v>1667</v>
      </c>
      <c r="N543" s="22">
        <v>158</v>
      </c>
      <c r="O543"/>
    </row>
    <row r="544" spans="1:15" ht="12.75">
      <c r="A544" s="20" t="s">
        <v>406</v>
      </c>
      <c r="B544" s="21">
        <v>2393</v>
      </c>
      <c r="C544" s="21">
        <v>2056</v>
      </c>
      <c r="D544" s="21">
        <v>49</v>
      </c>
      <c r="E544" s="21">
        <v>129</v>
      </c>
      <c r="F544" s="21">
        <v>4</v>
      </c>
      <c r="G544" s="21">
        <v>0</v>
      </c>
      <c r="H544" s="21">
        <v>31</v>
      </c>
      <c r="I544" s="21">
        <f t="shared" si="9"/>
        <v>2393</v>
      </c>
      <c r="J544" s="21">
        <v>88</v>
      </c>
      <c r="K544" s="21">
        <v>2305</v>
      </c>
      <c r="L544" s="21">
        <v>1042</v>
      </c>
      <c r="M544" s="21">
        <v>938</v>
      </c>
      <c r="N544" s="22">
        <v>104</v>
      </c>
      <c r="O544"/>
    </row>
    <row r="545" spans="1:15" ht="12.75">
      <c r="A545" s="20" t="s">
        <v>423</v>
      </c>
      <c r="B545" s="21">
        <v>471671</v>
      </c>
      <c r="C545" s="21">
        <v>277710</v>
      </c>
      <c r="D545" s="21">
        <v>83536</v>
      </c>
      <c r="E545" s="21">
        <v>16625</v>
      </c>
      <c r="F545" s="21">
        <v>16534</v>
      </c>
      <c r="G545" s="21">
        <v>512</v>
      </c>
      <c r="H545" s="21">
        <v>51838</v>
      </c>
      <c r="I545" s="21">
        <f t="shared" si="9"/>
        <v>471671</v>
      </c>
      <c r="J545" s="21">
        <v>92578</v>
      </c>
      <c r="K545" s="21">
        <v>379093</v>
      </c>
      <c r="L545" s="21">
        <v>213506</v>
      </c>
      <c r="M545" s="21">
        <v>189262</v>
      </c>
      <c r="N545" s="22">
        <v>24244</v>
      </c>
      <c r="O545"/>
    </row>
    <row r="546" spans="1:15" ht="12.75">
      <c r="A546" s="20" t="s">
        <v>504</v>
      </c>
      <c r="B546" s="21">
        <v>66</v>
      </c>
      <c r="C546" s="21">
        <v>48</v>
      </c>
      <c r="D546" s="21">
        <v>7</v>
      </c>
      <c r="E546" s="21">
        <v>6</v>
      </c>
      <c r="F546" s="21">
        <v>0</v>
      </c>
      <c r="G546" s="21">
        <v>0</v>
      </c>
      <c r="H546" s="21">
        <v>0</v>
      </c>
      <c r="I546" s="21">
        <f t="shared" si="9"/>
        <v>66</v>
      </c>
      <c r="J546" s="21">
        <v>1</v>
      </c>
      <c r="K546" s="21">
        <v>65</v>
      </c>
      <c r="L546" s="21">
        <v>28</v>
      </c>
      <c r="M546" s="21">
        <v>26</v>
      </c>
      <c r="N546" s="22">
        <v>2</v>
      </c>
      <c r="O546"/>
    </row>
    <row r="547" spans="1:15" ht="12.75">
      <c r="A547" s="20" t="s">
        <v>511</v>
      </c>
      <c r="B547" s="21">
        <v>3912</v>
      </c>
      <c r="C547" s="21">
        <v>1228</v>
      </c>
      <c r="D547" s="21">
        <v>2212</v>
      </c>
      <c r="E547" s="21">
        <v>113</v>
      </c>
      <c r="F547" s="21">
        <v>20</v>
      </c>
      <c r="G547" s="21">
        <v>1</v>
      </c>
      <c r="H547" s="21">
        <v>61</v>
      </c>
      <c r="I547" s="21">
        <f t="shared" si="9"/>
        <v>3912</v>
      </c>
      <c r="J547" s="21">
        <v>166</v>
      </c>
      <c r="K547" s="21">
        <v>3746</v>
      </c>
      <c r="L547" s="21">
        <v>1757</v>
      </c>
      <c r="M547" s="21">
        <v>1546</v>
      </c>
      <c r="N547" s="22">
        <v>211</v>
      </c>
      <c r="O547"/>
    </row>
    <row r="548" spans="1:15" ht="12.75">
      <c r="A548" s="20" t="s">
        <v>539</v>
      </c>
      <c r="B548" s="21">
        <v>8929</v>
      </c>
      <c r="C548" s="21">
        <v>7100</v>
      </c>
      <c r="D548" s="21">
        <v>749</v>
      </c>
      <c r="E548" s="21">
        <v>276</v>
      </c>
      <c r="F548" s="21">
        <v>163</v>
      </c>
      <c r="G548" s="21">
        <v>7</v>
      </c>
      <c r="H548" s="21">
        <v>198</v>
      </c>
      <c r="I548" s="21">
        <f t="shared" si="9"/>
        <v>8929</v>
      </c>
      <c r="J548" s="21">
        <v>547</v>
      </c>
      <c r="K548" s="21">
        <v>8382</v>
      </c>
      <c r="L548" s="21">
        <v>4661</v>
      </c>
      <c r="M548" s="21">
        <v>4366</v>
      </c>
      <c r="N548" s="22">
        <v>295</v>
      </c>
      <c r="O548"/>
    </row>
    <row r="549" spans="1:15" ht="12.75">
      <c r="A549" s="20" t="s">
        <v>550</v>
      </c>
      <c r="B549" s="21">
        <v>765</v>
      </c>
      <c r="C549" s="21">
        <v>514</v>
      </c>
      <c r="D549" s="21">
        <v>32</v>
      </c>
      <c r="E549" s="21">
        <v>54</v>
      </c>
      <c r="F549" s="21">
        <v>13</v>
      </c>
      <c r="G549" s="21">
        <v>1</v>
      </c>
      <c r="H549" s="21">
        <v>107</v>
      </c>
      <c r="I549" s="21">
        <f t="shared" si="9"/>
        <v>765</v>
      </c>
      <c r="J549" s="21">
        <v>160</v>
      </c>
      <c r="K549" s="21">
        <v>605</v>
      </c>
      <c r="L549" s="21">
        <v>335</v>
      </c>
      <c r="M549" s="21">
        <v>283</v>
      </c>
      <c r="N549" s="22">
        <v>52</v>
      </c>
      <c r="O549"/>
    </row>
    <row r="550" spans="1:15" ht="12.75">
      <c r="A550" s="20" t="s">
        <v>567</v>
      </c>
      <c r="B550" s="21">
        <v>10043</v>
      </c>
      <c r="C550" s="21">
        <v>6751</v>
      </c>
      <c r="D550" s="21">
        <v>988</v>
      </c>
      <c r="E550" s="21">
        <v>300</v>
      </c>
      <c r="F550" s="21">
        <v>220</v>
      </c>
      <c r="G550" s="21">
        <v>7</v>
      </c>
      <c r="H550" s="21">
        <v>1175</v>
      </c>
      <c r="I550" s="21">
        <f t="shared" si="9"/>
        <v>10043</v>
      </c>
      <c r="J550" s="21">
        <v>2030</v>
      </c>
      <c r="K550" s="21">
        <v>8013</v>
      </c>
      <c r="L550" s="21">
        <v>4356</v>
      </c>
      <c r="M550" s="21">
        <v>3945</v>
      </c>
      <c r="N550" s="22">
        <v>411</v>
      </c>
      <c r="O550"/>
    </row>
    <row r="551" spans="1:15" ht="12.75">
      <c r="A551" s="20" t="s">
        <v>585</v>
      </c>
      <c r="B551" s="21">
        <v>153</v>
      </c>
      <c r="C551" s="21">
        <v>142</v>
      </c>
      <c r="D551" s="21">
        <v>4</v>
      </c>
      <c r="E551" s="21">
        <v>0</v>
      </c>
      <c r="F551" s="21">
        <v>0</v>
      </c>
      <c r="G551" s="21">
        <v>0</v>
      </c>
      <c r="H551" s="21">
        <v>0</v>
      </c>
      <c r="I551" s="21">
        <f t="shared" si="9"/>
        <v>153</v>
      </c>
      <c r="J551" s="21">
        <v>5</v>
      </c>
      <c r="K551" s="21">
        <v>148</v>
      </c>
      <c r="L551" s="21">
        <v>77</v>
      </c>
      <c r="M551" s="21">
        <v>74</v>
      </c>
      <c r="N551" s="22">
        <v>3</v>
      </c>
      <c r="O551"/>
    </row>
    <row r="552" spans="1:15" ht="12.75">
      <c r="A552" s="23" t="s">
        <v>705</v>
      </c>
      <c r="B552" s="33">
        <v>19345</v>
      </c>
      <c r="C552" s="33">
        <v>16719</v>
      </c>
      <c r="D552" s="33">
        <v>652</v>
      </c>
      <c r="E552" s="33">
        <v>807</v>
      </c>
      <c r="F552" s="33">
        <v>166</v>
      </c>
      <c r="G552" s="33">
        <v>6</v>
      </c>
      <c r="H552" s="33">
        <v>219</v>
      </c>
      <c r="I552" s="33">
        <v>19345</v>
      </c>
      <c r="J552" s="33">
        <v>811</v>
      </c>
      <c r="K552" s="33">
        <v>18534</v>
      </c>
      <c r="L552" s="33">
        <v>7361</v>
      </c>
      <c r="M552" s="33">
        <v>6820</v>
      </c>
      <c r="N552" s="34">
        <v>541</v>
      </c>
      <c r="O552"/>
    </row>
    <row r="553" spans="1:15" ht="12.75">
      <c r="A553" s="28" t="s">
        <v>659</v>
      </c>
      <c r="B553" s="29">
        <v>40069</v>
      </c>
      <c r="C553" s="29">
        <v>26366</v>
      </c>
      <c r="D553" s="29">
        <v>3501</v>
      </c>
      <c r="E553" s="29">
        <v>6526</v>
      </c>
      <c r="F553" s="29">
        <v>131</v>
      </c>
      <c r="G553" s="29">
        <v>6</v>
      </c>
      <c r="H553" s="29">
        <v>321</v>
      </c>
      <c r="I553" s="29">
        <v>40069</v>
      </c>
      <c r="J553" s="29">
        <v>1293</v>
      </c>
      <c r="K553" s="29">
        <v>38776</v>
      </c>
      <c r="L553" s="29">
        <v>17891</v>
      </c>
      <c r="M553" s="29">
        <v>15362</v>
      </c>
      <c r="N553" s="30">
        <v>2529</v>
      </c>
      <c r="O553"/>
    </row>
    <row r="554" spans="1:15" ht="12.75">
      <c r="A554" s="20" t="s">
        <v>101</v>
      </c>
      <c r="B554" s="21">
        <v>1321</v>
      </c>
      <c r="C554" s="21">
        <v>743</v>
      </c>
      <c r="D554" s="21">
        <v>241</v>
      </c>
      <c r="E554" s="21">
        <v>165</v>
      </c>
      <c r="F554" s="21">
        <v>0</v>
      </c>
      <c r="G554" s="21">
        <v>0</v>
      </c>
      <c r="H554" s="21">
        <v>14</v>
      </c>
      <c r="I554" s="21">
        <f t="shared" si="9"/>
        <v>1321</v>
      </c>
      <c r="J554" s="21">
        <v>54</v>
      </c>
      <c r="K554" s="21">
        <v>1267</v>
      </c>
      <c r="L554" s="21">
        <v>603</v>
      </c>
      <c r="M554" s="21">
        <v>499</v>
      </c>
      <c r="N554" s="22">
        <v>104</v>
      </c>
      <c r="O554"/>
    </row>
    <row r="555" spans="1:15" ht="12.75">
      <c r="A555" s="20" t="s">
        <v>200</v>
      </c>
      <c r="B555" s="21">
        <v>888</v>
      </c>
      <c r="C555" s="21">
        <v>547</v>
      </c>
      <c r="D555" s="21">
        <v>18</v>
      </c>
      <c r="E555" s="21">
        <v>214</v>
      </c>
      <c r="F555" s="21">
        <v>0</v>
      </c>
      <c r="G555" s="21">
        <v>1</v>
      </c>
      <c r="H555" s="21">
        <v>2</v>
      </c>
      <c r="I555" s="21">
        <f t="shared" si="9"/>
        <v>888</v>
      </c>
      <c r="J555" s="21">
        <v>17</v>
      </c>
      <c r="K555" s="21">
        <v>871</v>
      </c>
      <c r="L555" s="21">
        <v>369</v>
      </c>
      <c r="M555" s="21">
        <v>322</v>
      </c>
      <c r="N555" s="22">
        <v>47</v>
      </c>
      <c r="O555"/>
    </row>
    <row r="556" spans="1:15" ht="12.75">
      <c r="A556" s="20" t="s">
        <v>270</v>
      </c>
      <c r="B556" s="21">
        <v>159</v>
      </c>
      <c r="C556" s="21">
        <v>23</v>
      </c>
      <c r="D556" s="21">
        <v>85</v>
      </c>
      <c r="E556" s="21">
        <v>17</v>
      </c>
      <c r="F556" s="21">
        <v>0</v>
      </c>
      <c r="G556" s="21">
        <v>0</v>
      </c>
      <c r="H556" s="21">
        <v>0</v>
      </c>
      <c r="I556" s="21">
        <f t="shared" si="9"/>
        <v>159</v>
      </c>
      <c r="J556" s="21">
        <v>6</v>
      </c>
      <c r="K556" s="21">
        <v>153</v>
      </c>
      <c r="L556" s="21">
        <v>75</v>
      </c>
      <c r="M556" s="21">
        <v>68</v>
      </c>
      <c r="N556" s="22">
        <v>7</v>
      </c>
      <c r="O556"/>
    </row>
    <row r="557" spans="1:15" ht="12.75">
      <c r="A557" s="20" t="s">
        <v>289</v>
      </c>
      <c r="B557" s="21">
        <v>5927</v>
      </c>
      <c r="C557" s="21">
        <v>4505</v>
      </c>
      <c r="D557" s="21">
        <v>40</v>
      </c>
      <c r="E557" s="21">
        <v>949</v>
      </c>
      <c r="F557" s="21">
        <v>22</v>
      </c>
      <c r="G557" s="21">
        <v>2</v>
      </c>
      <c r="H557" s="21">
        <v>36</v>
      </c>
      <c r="I557" s="21">
        <f t="shared" si="9"/>
        <v>5927</v>
      </c>
      <c r="J557" s="21">
        <v>210</v>
      </c>
      <c r="K557" s="21">
        <v>5717</v>
      </c>
      <c r="L557" s="21">
        <v>2848</v>
      </c>
      <c r="M557" s="21">
        <v>2351</v>
      </c>
      <c r="N557" s="22">
        <v>497</v>
      </c>
      <c r="O557"/>
    </row>
    <row r="558" spans="1:15" ht="12.75">
      <c r="A558" s="20" t="s">
        <v>66</v>
      </c>
      <c r="B558" s="21">
        <v>127</v>
      </c>
      <c r="C558" s="21">
        <v>94</v>
      </c>
      <c r="D558" s="21">
        <v>9</v>
      </c>
      <c r="E558" s="21">
        <v>15</v>
      </c>
      <c r="F558" s="21">
        <v>0</v>
      </c>
      <c r="G558" s="21">
        <v>0</v>
      </c>
      <c r="H558" s="21">
        <v>0</v>
      </c>
      <c r="I558" s="21">
        <f t="shared" si="9"/>
        <v>127</v>
      </c>
      <c r="J558" s="21">
        <v>0</v>
      </c>
      <c r="K558" s="21">
        <v>127</v>
      </c>
      <c r="L558" s="21">
        <v>61</v>
      </c>
      <c r="M558" s="21">
        <v>47</v>
      </c>
      <c r="N558" s="22">
        <v>14</v>
      </c>
      <c r="O558"/>
    </row>
    <row r="559" spans="1:15" ht="12.75">
      <c r="A559" s="20" t="s">
        <v>25</v>
      </c>
      <c r="B559" s="21">
        <v>108</v>
      </c>
      <c r="C559" s="21">
        <v>84</v>
      </c>
      <c r="D559" s="21">
        <v>0</v>
      </c>
      <c r="E559" s="21">
        <v>17</v>
      </c>
      <c r="F559" s="21">
        <v>0</v>
      </c>
      <c r="G559" s="21">
        <v>0</v>
      </c>
      <c r="H559" s="21">
        <v>1</v>
      </c>
      <c r="I559" s="21">
        <f t="shared" si="9"/>
        <v>108</v>
      </c>
      <c r="J559" s="21">
        <v>1</v>
      </c>
      <c r="K559" s="21">
        <v>107</v>
      </c>
      <c r="L559" s="21">
        <v>37</v>
      </c>
      <c r="M559" s="21">
        <v>36</v>
      </c>
      <c r="N559" s="22">
        <v>1</v>
      </c>
      <c r="O559"/>
    </row>
    <row r="560" spans="1:15" ht="12.75">
      <c r="A560" s="20" t="s">
        <v>390</v>
      </c>
      <c r="B560" s="21">
        <v>1479</v>
      </c>
      <c r="C560" s="21">
        <v>969</v>
      </c>
      <c r="D560" s="21">
        <v>10</v>
      </c>
      <c r="E560" s="21">
        <v>404</v>
      </c>
      <c r="F560" s="21">
        <v>1</v>
      </c>
      <c r="G560" s="21">
        <v>1</v>
      </c>
      <c r="H560" s="21">
        <v>4</v>
      </c>
      <c r="I560" s="21">
        <f t="shared" si="9"/>
        <v>1479</v>
      </c>
      <c r="J560" s="21">
        <v>35</v>
      </c>
      <c r="K560" s="21">
        <v>1444</v>
      </c>
      <c r="L560" s="21">
        <v>576</v>
      </c>
      <c r="M560" s="21">
        <v>532</v>
      </c>
      <c r="N560" s="22">
        <v>44</v>
      </c>
      <c r="O560"/>
    </row>
    <row r="561" spans="1:15" ht="12.75">
      <c r="A561" s="20" t="s">
        <v>424</v>
      </c>
      <c r="B561" s="21">
        <v>12321</v>
      </c>
      <c r="C561" s="21">
        <v>6536</v>
      </c>
      <c r="D561" s="21">
        <v>2320</v>
      </c>
      <c r="E561" s="21">
        <v>2259</v>
      </c>
      <c r="F561" s="21">
        <v>83</v>
      </c>
      <c r="G561" s="21">
        <v>0</v>
      </c>
      <c r="H561" s="21">
        <v>64</v>
      </c>
      <c r="I561" s="21">
        <f t="shared" si="9"/>
        <v>12321</v>
      </c>
      <c r="J561" s="21">
        <v>393</v>
      </c>
      <c r="K561" s="21">
        <v>11928</v>
      </c>
      <c r="L561" s="21">
        <v>5710</v>
      </c>
      <c r="M561" s="21">
        <v>4746</v>
      </c>
      <c r="N561" s="22">
        <v>964</v>
      </c>
      <c r="O561"/>
    </row>
    <row r="562" spans="1:15" ht="12.75">
      <c r="A562" s="20" t="s">
        <v>489</v>
      </c>
      <c r="B562" s="21">
        <v>509</v>
      </c>
      <c r="C562" s="21">
        <v>375</v>
      </c>
      <c r="D562" s="21">
        <v>5</v>
      </c>
      <c r="E562" s="21">
        <v>68</v>
      </c>
      <c r="F562" s="21">
        <v>0</v>
      </c>
      <c r="G562" s="21">
        <v>1</v>
      </c>
      <c r="H562" s="21">
        <v>0</v>
      </c>
      <c r="I562" s="21">
        <f t="shared" si="9"/>
        <v>509</v>
      </c>
      <c r="J562" s="21">
        <v>14</v>
      </c>
      <c r="K562" s="21">
        <v>495</v>
      </c>
      <c r="L562" s="21">
        <v>237</v>
      </c>
      <c r="M562" s="21">
        <v>205</v>
      </c>
      <c r="N562" s="22">
        <v>32</v>
      </c>
      <c r="O562"/>
    </row>
    <row r="563" spans="1:15" ht="12.75">
      <c r="A563" s="20" t="s">
        <v>27</v>
      </c>
      <c r="B563" s="21">
        <v>516</v>
      </c>
      <c r="C563" s="21">
        <v>422</v>
      </c>
      <c r="D563" s="21">
        <v>6</v>
      </c>
      <c r="E563" s="21">
        <v>37</v>
      </c>
      <c r="F563" s="21">
        <v>0</v>
      </c>
      <c r="G563" s="21">
        <v>0</v>
      </c>
      <c r="H563" s="21">
        <v>21</v>
      </c>
      <c r="I563" s="21">
        <f t="shared" si="9"/>
        <v>516</v>
      </c>
      <c r="J563" s="21">
        <v>26</v>
      </c>
      <c r="K563" s="21">
        <v>490</v>
      </c>
      <c r="L563" s="21">
        <v>217</v>
      </c>
      <c r="M563" s="21">
        <v>194</v>
      </c>
      <c r="N563" s="22">
        <v>23</v>
      </c>
      <c r="O563"/>
    </row>
    <row r="564" spans="1:15" ht="12.75">
      <c r="A564" s="23" t="s">
        <v>705</v>
      </c>
      <c r="B564" s="33">
        <v>16714</v>
      </c>
      <c r="C564" s="33">
        <v>12068</v>
      </c>
      <c r="D564" s="33">
        <v>767</v>
      </c>
      <c r="E564" s="33">
        <v>2381</v>
      </c>
      <c r="F564" s="33">
        <v>25</v>
      </c>
      <c r="G564" s="33">
        <v>1</v>
      </c>
      <c r="H564" s="33">
        <v>179</v>
      </c>
      <c r="I564" s="33">
        <v>16714</v>
      </c>
      <c r="J564" s="33">
        <v>537</v>
      </c>
      <c r="K564" s="33">
        <v>16177</v>
      </c>
      <c r="L564" s="33">
        <v>7158</v>
      </c>
      <c r="M564" s="33">
        <v>6362</v>
      </c>
      <c r="N564" s="34">
        <v>796</v>
      </c>
      <c r="O564"/>
    </row>
    <row r="565" spans="1:15" ht="12.75">
      <c r="A565" s="28" t="s">
        <v>660</v>
      </c>
      <c r="B565" s="29">
        <v>47472</v>
      </c>
      <c r="C565" s="29">
        <v>31327</v>
      </c>
      <c r="D565" s="29">
        <v>5401</v>
      </c>
      <c r="E565" s="29">
        <v>6858</v>
      </c>
      <c r="F565" s="29">
        <v>133</v>
      </c>
      <c r="G565" s="29">
        <v>11</v>
      </c>
      <c r="H565" s="29">
        <v>363</v>
      </c>
      <c r="I565" s="29">
        <v>47472</v>
      </c>
      <c r="J565" s="29">
        <v>1366</v>
      </c>
      <c r="K565" s="29">
        <v>46106</v>
      </c>
      <c r="L565" s="29">
        <v>21143</v>
      </c>
      <c r="M565" s="29">
        <v>18205</v>
      </c>
      <c r="N565" s="30">
        <v>2938</v>
      </c>
      <c r="O565"/>
    </row>
    <row r="566" spans="1:15" ht="12.75">
      <c r="A566" s="20" t="s">
        <v>96</v>
      </c>
      <c r="B566" s="21">
        <v>320</v>
      </c>
      <c r="C566" s="21">
        <v>243</v>
      </c>
      <c r="D566" s="21">
        <v>0</v>
      </c>
      <c r="E566" s="21">
        <v>44</v>
      </c>
      <c r="F566" s="21">
        <v>0</v>
      </c>
      <c r="G566" s="21">
        <v>0</v>
      </c>
      <c r="H566" s="21">
        <v>3</v>
      </c>
      <c r="I566" s="21">
        <f t="shared" si="9"/>
        <v>320</v>
      </c>
      <c r="J566" s="21">
        <v>7</v>
      </c>
      <c r="K566" s="21">
        <v>313</v>
      </c>
      <c r="L566" s="21">
        <v>170</v>
      </c>
      <c r="M566" s="21">
        <v>134</v>
      </c>
      <c r="N566" s="22">
        <v>36</v>
      </c>
      <c r="O566"/>
    </row>
    <row r="567" spans="1:15" ht="12.75">
      <c r="A567" s="20" t="s">
        <v>97</v>
      </c>
      <c r="B567" s="21">
        <v>1243</v>
      </c>
      <c r="C567" s="21">
        <v>907</v>
      </c>
      <c r="D567" s="21">
        <v>2</v>
      </c>
      <c r="E567" s="21">
        <v>212</v>
      </c>
      <c r="F567" s="21">
        <v>0</v>
      </c>
      <c r="G567" s="21">
        <v>0</v>
      </c>
      <c r="H567" s="21">
        <v>7</v>
      </c>
      <c r="I567" s="21">
        <f t="shared" si="9"/>
        <v>1243</v>
      </c>
      <c r="J567" s="21">
        <v>36</v>
      </c>
      <c r="K567" s="21">
        <v>1207</v>
      </c>
      <c r="L567" s="21">
        <v>590</v>
      </c>
      <c r="M567" s="21">
        <v>486</v>
      </c>
      <c r="N567" s="22">
        <v>104</v>
      </c>
      <c r="O567"/>
    </row>
    <row r="568" spans="1:15" ht="12.75">
      <c r="A568" s="20" t="s">
        <v>98</v>
      </c>
      <c r="B568" s="21">
        <v>3</v>
      </c>
      <c r="C568" s="21">
        <v>1</v>
      </c>
      <c r="D568" s="21">
        <v>0</v>
      </c>
      <c r="E568" s="21">
        <v>2</v>
      </c>
      <c r="F568" s="21">
        <v>0</v>
      </c>
      <c r="G568" s="21">
        <v>0</v>
      </c>
      <c r="H568" s="21">
        <v>0</v>
      </c>
      <c r="I568" s="21">
        <f t="shared" si="9"/>
        <v>3</v>
      </c>
      <c r="J568" s="21">
        <v>0</v>
      </c>
      <c r="K568" s="21">
        <v>3</v>
      </c>
      <c r="L568" s="21">
        <v>2</v>
      </c>
      <c r="M568" s="21">
        <v>2</v>
      </c>
      <c r="N568" s="22">
        <v>0</v>
      </c>
      <c r="O568"/>
    </row>
    <row r="569" spans="1:15" ht="12.75">
      <c r="A569" s="20" t="s">
        <v>133</v>
      </c>
      <c r="B569" s="21">
        <v>141</v>
      </c>
      <c r="C569" s="21">
        <v>100</v>
      </c>
      <c r="D569" s="21">
        <v>0</v>
      </c>
      <c r="E569" s="21">
        <v>34</v>
      </c>
      <c r="F569" s="21">
        <v>0</v>
      </c>
      <c r="G569" s="21">
        <v>0</v>
      </c>
      <c r="H569" s="21">
        <v>0</v>
      </c>
      <c r="I569" s="21">
        <f t="shared" si="9"/>
        <v>141</v>
      </c>
      <c r="J569" s="21">
        <v>0</v>
      </c>
      <c r="K569" s="21">
        <v>141</v>
      </c>
      <c r="L569" s="21">
        <v>71</v>
      </c>
      <c r="M569" s="21">
        <v>51</v>
      </c>
      <c r="N569" s="22">
        <v>20</v>
      </c>
      <c r="O569"/>
    </row>
    <row r="570" spans="1:15" ht="12.75">
      <c r="A570" s="20" t="s">
        <v>226</v>
      </c>
      <c r="B570" s="21">
        <v>1380</v>
      </c>
      <c r="C570" s="21">
        <v>833</v>
      </c>
      <c r="D570" s="21">
        <v>22</v>
      </c>
      <c r="E570" s="21">
        <v>377</v>
      </c>
      <c r="F570" s="21">
        <v>3</v>
      </c>
      <c r="G570" s="21">
        <v>1</v>
      </c>
      <c r="H570" s="21">
        <v>4</v>
      </c>
      <c r="I570" s="21">
        <f t="shared" si="9"/>
        <v>1380</v>
      </c>
      <c r="J570" s="21">
        <v>25</v>
      </c>
      <c r="K570" s="21">
        <v>1355</v>
      </c>
      <c r="L570" s="21">
        <v>814</v>
      </c>
      <c r="M570" s="21">
        <v>590</v>
      </c>
      <c r="N570" s="22">
        <v>224</v>
      </c>
      <c r="O570"/>
    </row>
    <row r="571" spans="1:15" ht="12.75">
      <c r="A571" s="20" t="s">
        <v>235</v>
      </c>
      <c r="B571" s="21">
        <v>19</v>
      </c>
      <c r="C571" s="21">
        <v>17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f t="shared" si="9"/>
        <v>19</v>
      </c>
      <c r="J571" s="21">
        <v>1</v>
      </c>
      <c r="K571" s="21">
        <v>18</v>
      </c>
      <c r="L571" s="21">
        <v>11</v>
      </c>
      <c r="M571" s="21">
        <v>8</v>
      </c>
      <c r="N571" s="22">
        <v>3</v>
      </c>
      <c r="O571"/>
    </row>
    <row r="572" spans="1:15" ht="12.75">
      <c r="A572" s="20" t="s">
        <v>266</v>
      </c>
      <c r="B572" s="21">
        <v>31</v>
      </c>
      <c r="C572" s="21">
        <v>22</v>
      </c>
      <c r="D572" s="21">
        <v>0</v>
      </c>
      <c r="E572" s="21">
        <v>8</v>
      </c>
      <c r="F572" s="21">
        <v>0</v>
      </c>
      <c r="G572" s="21">
        <v>0</v>
      </c>
      <c r="H572" s="21">
        <v>0</v>
      </c>
      <c r="I572" s="21">
        <f t="shared" si="9"/>
        <v>31</v>
      </c>
      <c r="J572" s="21">
        <v>0</v>
      </c>
      <c r="K572" s="21">
        <v>31</v>
      </c>
      <c r="L572" s="21">
        <v>22</v>
      </c>
      <c r="M572" s="21">
        <v>14</v>
      </c>
      <c r="N572" s="22">
        <v>8</v>
      </c>
      <c r="O572"/>
    </row>
    <row r="573" spans="1:15" ht="12.75">
      <c r="A573" s="20" t="s">
        <v>298</v>
      </c>
      <c r="B573" s="21">
        <v>3565</v>
      </c>
      <c r="C573" s="21">
        <v>2099</v>
      </c>
      <c r="D573" s="21">
        <v>522</v>
      </c>
      <c r="E573" s="21">
        <v>677</v>
      </c>
      <c r="F573" s="21">
        <v>13</v>
      </c>
      <c r="G573" s="21">
        <v>0</v>
      </c>
      <c r="H573" s="21">
        <v>21</v>
      </c>
      <c r="I573" s="21">
        <f t="shared" si="9"/>
        <v>3565</v>
      </c>
      <c r="J573" s="21">
        <v>119</v>
      </c>
      <c r="K573" s="21">
        <v>3446</v>
      </c>
      <c r="L573" s="21">
        <v>1184</v>
      </c>
      <c r="M573" s="21">
        <v>979</v>
      </c>
      <c r="N573" s="22">
        <v>205</v>
      </c>
      <c r="O573"/>
    </row>
    <row r="574" spans="1:15" ht="12.75">
      <c r="A574" s="20" t="s">
        <v>430</v>
      </c>
      <c r="B574" s="21">
        <v>156</v>
      </c>
      <c r="C574" s="21">
        <v>138</v>
      </c>
      <c r="D574" s="21">
        <v>0</v>
      </c>
      <c r="E574" s="21">
        <v>14</v>
      </c>
      <c r="F574" s="21">
        <v>0</v>
      </c>
      <c r="G574" s="21">
        <v>0</v>
      </c>
      <c r="H574" s="21">
        <v>0</v>
      </c>
      <c r="I574" s="21">
        <f t="shared" si="9"/>
        <v>156</v>
      </c>
      <c r="J574" s="21">
        <v>0</v>
      </c>
      <c r="K574" s="21">
        <v>156</v>
      </c>
      <c r="L574" s="21">
        <v>105</v>
      </c>
      <c r="M574" s="21">
        <v>78</v>
      </c>
      <c r="N574" s="22">
        <v>27</v>
      </c>
      <c r="O574"/>
    </row>
    <row r="575" spans="1:15" ht="12.75">
      <c r="A575" s="20" t="s">
        <v>437</v>
      </c>
      <c r="B575" s="21">
        <v>3584</v>
      </c>
      <c r="C575" s="21">
        <v>2101</v>
      </c>
      <c r="D575" s="21">
        <v>106</v>
      </c>
      <c r="E575" s="21">
        <v>1045</v>
      </c>
      <c r="F575" s="21">
        <v>7</v>
      </c>
      <c r="G575" s="21">
        <v>3</v>
      </c>
      <c r="H575" s="21">
        <v>27</v>
      </c>
      <c r="I575" s="21">
        <f t="shared" si="9"/>
        <v>3584</v>
      </c>
      <c r="J575" s="21">
        <v>151</v>
      </c>
      <c r="K575" s="21">
        <v>3433</v>
      </c>
      <c r="L575" s="21">
        <v>1841</v>
      </c>
      <c r="M575" s="21">
        <v>1483</v>
      </c>
      <c r="N575" s="22">
        <v>358</v>
      </c>
      <c r="O575"/>
    </row>
    <row r="576" spans="1:15" ht="12.75">
      <c r="A576" s="20" t="s">
        <v>454</v>
      </c>
      <c r="B576" s="21">
        <v>465</v>
      </c>
      <c r="C576" s="21">
        <v>404</v>
      </c>
      <c r="D576" s="21">
        <v>0</v>
      </c>
      <c r="E576" s="21">
        <v>37</v>
      </c>
      <c r="F576" s="21">
        <v>0</v>
      </c>
      <c r="G576" s="21">
        <v>0</v>
      </c>
      <c r="H576" s="21">
        <v>3</v>
      </c>
      <c r="I576" s="21">
        <f t="shared" si="9"/>
        <v>465</v>
      </c>
      <c r="J576" s="21">
        <v>6</v>
      </c>
      <c r="K576" s="21">
        <v>459</v>
      </c>
      <c r="L576" s="21">
        <v>218</v>
      </c>
      <c r="M576" s="21">
        <v>178</v>
      </c>
      <c r="N576" s="22">
        <v>40</v>
      </c>
      <c r="O576"/>
    </row>
    <row r="577" spans="1:15" ht="12.75">
      <c r="A577" s="20" t="s">
        <v>483</v>
      </c>
      <c r="B577" s="21">
        <v>391</v>
      </c>
      <c r="C577" s="21">
        <v>329</v>
      </c>
      <c r="D577" s="21">
        <v>5</v>
      </c>
      <c r="E577" s="21">
        <v>36</v>
      </c>
      <c r="F577" s="21">
        <v>4</v>
      </c>
      <c r="G577" s="21">
        <v>1</v>
      </c>
      <c r="H577" s="21">
        <v>6</v>
      </c>
      <c r="I577" s="21">
        <f t="shared" si="9"/>
        <v>391</v>
      </c>
      <c r="J577" s="21">
        <v>15</v>
      </c>
      <c r="K577" s="21">
        <v>376</v>
      </c>
      <c r="L577" s="21">
        <v>150</v>
      </c>
      <c r="M577" s="21">
        <v>140</v>
      </c>
      <c r="N577" s="22">
        <v>10</v>
      </c>
      <c r="O577"/>
    </row>
    <row r="578" spans="1:15" ht="12.75">
      <c r="A578" s="20" t="s">
        <v>498</v>
      </c>
      <c r="B578" s="21">
        <v>441</v>
      </c>
      <c r="C578" s="21">
        <v>341</v>
      </c>
      <c r="D578" s="21">
        <v>1</v>
      </c>
      <c r="E578" s="21">
        <v>46</v>
      </c>
      <c r="F578" s="21">
        <v>3</v>
      </c>
      <c r="G578" s="21">
        <v>0</v>
      </c>
      <c r="H578" s="21">
        <v>2</v>
      </c>
      <c r="I578" s="21">
        <f t="shared" si="9"/>
        <v>441</v>
      </c>
      <c r="J578" s="21">
        <v>12</v>
      </c>
      <c r="K578" s="21">
        <v>429</v>
      </c>
      <c r="L578" s="21">
        <v>272</v>
      </c>
      <c r="M578" s="21">
        <v>182</v>
      </c>
      <c r="N578" s="22">
        <v>90</v>
      </c>
      <c r="O578"/>
    </row>
    <row r="579" spans="1:15" ht="12.75">
      <c r="A579" s="20" t="s">
        <v>501</v>
      </c>
      <c r="B579" s="21">
        <v>5267</v>
      </c>
      <c r="C579" s="21">
        <v>3897</v>
      </c>
      <c r="D579" s="21">
        <v>30</v>
      </c>
      <c r="E579" s="21">
        <v>924</v>
      </c>
      <c r="F579" s="21">
        <v>18</v>
      </c>
      <c r="G579" s="21">
        <v>3</v>
      </c>
      <c r="H579" s="21">
        <v>21</v>
      </c>
      <c r="I579" s="21">
        <f t="shared" si="9"/>
        <v>5267</v>
      </c>
      <c r="J579" s="21">
        <v>159</v>
      </c>
      <c r="K579" s="21">
        <v>5108</v>
      </c>
      <c r="L579" s="21">
        <v>2153</v>
      </c>
      <c r="M579" s="21">
        <v>1999</v>
      </c>
      <c r="N579" s="22">
        <v>154</v>
      </c>
      <c r="O579"/>
    </row>
    <row r="580" spans="1:15" ht="12.75">
      <c r="A580" s="20" t="s">
        <v>512</v>
      </c>
      <c r="B580" s="21">
        <v>29</v>
      </c>
      <c r="C580" s="21">
        <v>20</v>
      </c>
      <c r="D580" s="21">
        <v>0</v>
      </c>
      <c r="E580" s="21">
        <v>9</v>
      </c>
      <c r="F580" s="21">
        <v>0</v>
      </c>
      <c r="G580" s="21">
        <v>0</v>
      </c>
      <c r="H580" s="21">
        <v>0</v>
      </c>
      <c r="I580" s="21">
        <f t="shared" si="9"/>
        <v>29</v>
      </c>
      <c r="J580" s="21">
        <v>0</v>
      </c>
      <c r="K580" s="21">
        <v>29</v>
      </c>
      <c r="L580" s="21">
        <v>15</v>
      </c>
      <c r="M580" s="21">
        <v>12</v>
      </c>
      <c r="N580" s="22">
        <v>3</v>
      </c>
      <c r="O580"/>
    </row>
    <row r="581" spans="1:15" ht="12.75">
      <c r="A581" s="20" t="s">
        <v>546</v>
      </c>
      <c r="B581" s="21">
        <v>6136</v>
      </c>
      <c r="C581" s="21">
        <v>1086</v>
      </c>
      <c r="D581" s="21">
        <v>4415</v>
      </c>
      <c r="E581" s="21">
        <v>142</v>
      </c>
      <c r="F581" s="21">
        <v>19</v>
      </c>
      <c r="G581" s="21">
        <v>3</v>
      </c>
      <c r="H581" s="21">
        <v>48</v>
      </c>
      <c r="I581" s="21">
        <f t="shared" si="9"/>
        <v>6136</v>
      </c>
      <c r="J581" s="21">
        <v>178</v>
      </c>
      <c r="K581" s="21">
        <v>5958</v>
      </c>
      <c r="L581" s="21">
        <v>2650</v>
      </c>
      <c r="M581" s="21">
        <v>2496</v>
      </c>
      <c r="N581" s="22">
        <v>154</v>
      </c>
      <c r="O581"/>
    </row>
    <row r="582" spans="1:15" ht="12.75">
      <c r="A582" s="20" t="s">
        <v>574</v>
      </c>
      <c r="B582" s="21">
        <v>62</v>
      </c>
      <c r="C582" s="21">
        <v>50</v>
      </c>
      <c r="D582" s="21">
        <v>0</v>
      </c>
      <c r="E582" s="21">
        <v>4</v>
      </c>
      <c r="F582" s="21">
        <v>0</v>
      </c>
      <c r="G582" s="21">
        <v>0</v>
      </c>
      <c r="H582" s="21">
        <v>0</v>
      </c>
      <c r="I582" s="21">
        <f t="shared" si="9"/>
        <v>62</v>
      </c>
      <c r="J582" s="21">
        <v>0</v>
      </c>
      <c r="K582" s="21">
        <v>62</v>
      </c>
      <c r="L582" s="21">
        <v>45</v>
      </c>
      <c r="M582" s="21">
        <v>29</v>
      </c>
      <c r="N582" s="22">
        <v>16</v>
      </c>
      <c r="O582"/>
    </row>
    <row r="583" spans="1:15" ht="12.75">
      <c r="A583" s="20" t="s">
        <v>590</v>
      </c>
      <c r="B583" s="21">
        <v>437</v>
      </c>
      <c r="C583" s="21">
        <v>311</v>
      </c>
      <c r="D583" s="21">
        <v>2</v>
      </c>
      <c r="E583" s="21">
        <v>79</v>
      </c>
      <c r="F583" s="21">
        <v>0</v>
      </c>
      <c r="G583" s="21">
        <v>0</v>
      </c>
      <c r="H583" s="21">
        <v>2</v>
      </c>
      <c r="I583" s="21">
        <f t="shared" si="9"/>
        <v>437</v>
      </c>
      <c r="J583" s="21">
        <v>9</v>
      </c>
      <c r="K583" s="21">
        <v>428</v>
      </c>
      <c r="L583" s="21">
        <v>246</v>
      </c>
      <c r="M583" s="21">
        <v>191</v>
      </c>
      <c r="N583" s="22">
        <v>55</v>
      </c>
      <c r="O583"/>
    </row>
    <row r="584" spans="1:15" ht="12.75">
      <c r="A584" s="23" t="s">
        <v>705</v>
      </c>
      <c r="B584" s="33">
        <v>23802</v>
      </c>
      <c r="C584" s="33">
        <v>18428</v>
      </c>
      <c r="D584" s="33">
        <v>296</v>
      </c>
      <c r="E584" s="33">
        <v>3167</v>
      </c>
      <c r="F584" s="33">
        <v>66</v>
      </c>
      <c r="G584" s="33">
        <v>0</v>
      </c>
      <c r="H584" s="33">
        <v>219</v>
      </c>
      <c r="I584" s="33">
        <v>23802</v>
      </c>
      <c r="J584" s="33">
        <v>648</v>
      </c>
      <c r="K584" s="33">
        <v>23154</v>
      </c>
      <c r="L584" s="33">
        <v>10584</v>
      </c>
      <c r="M584" s="33">
        <v>9153</v>
      </c>
      <c r="N584" s="34">
        <v>1431</v>
      </c>
      <c r="O584"/>
    </row>
    <row r="585" spans="1:15" ht="12.75">
      <c r="A585" s="28" t="s">
        <v>661</v>
      </c>
      <c r="B585" s="29">
        <v>31848</v>
      </c>
      <c r="C585" s="29">
        <v>21969</v>
      </c>
      <c r="D585" s="29">
        <v>245</v>
      </c>
      <c r="E585" s="29">
        <v>6007</v>
      </c>
      <c r="F585" s="29">
        <v>158</v>
      </c>
      <c r="G585" s="29">
        <v>299</v>
      </c>
      <c r="H585" s="29">
        <v>756</v>
      </c>
      <c r="I585" s="29">
        <v>31848</v>
      </c>
      <c r="J585" s="29">
        <v>1499</v>
      </c>
      <c r="K585" s="29">
        <v>30349</v>
      </c>
      <c r="L585" s="29">
        <v>14060</v>
      </c>
      <c r="M585" s="29">
        <v>12345</v>
      </c>
      <c r="N585" s="30">
        <v>1715</v>
      </c>
      <c r="O585"/>
    </row>
    <row r="586" spans="1:15" ht="12.75">
      <c r="A586" s="20" t="s">
        <v>51</v>
      </c>
      <c r="B586" s="21">
        <v>1049</v>
      </c>
      <c r="C586" s="21">
        <v>745</v>
      </c>
      <c r="D586" s="21">
        <v>2</v>
      </c>
      <c r="E586" s="21">
        <v>186</v>
      </c>
      <c r="F586" s="21">
        <v>6</v>
      </c>
      <c r="G586" s="21">
        <v>0</v>
      </c>
      <c r="H586" s="21">
        <v>12</v>
      </c>
      <c r="I586" s="21">
        <f aca="true" t="shared" si="10" ref="I586:I649">+B586</f>
        <v>1049</v>
      </c>
      <c r="J586" s="21">
        <v>32</v>
      </c>
      <c r="K586" s="21">
        <v>1017</v>
      </c>
      <c r="L586" s="21">
        <v>488</v>
      </c>
      <c r="M586" s="21">
        <v>406</v>
      </c>
      <c r="N586" s="22">
        <v>82</v>
      </c>
      <c r="O586"/>
    </row>
    <row r="587" spans="1:15" ht="12.75">
      <c r="A587" s="20" t="s">
        <v>147</v>
      </c>
      <c r="B587" s="21">
        <v>3</v>
      </c>
      <c r="C587" s="21">
        <v>3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f t="shared" si="10"/>
        <v>3</v>
      </c>
      <c r="J587" s="21">
        <v>0</v>
      </c>
      <c r="K587" s="21">
        <v>3</v>
      </c>
      <c r="L587" s="21">
        <v>2</v>
      </c>
      <c r="M587" s="21">
        <v>1</v>
      </c>
      <c r="N587" s="22">
        <v>1</v>
      </c>
      <c r="O587"/>
    </row>
    <row r="588" spans="1:15" ht="12.75">
      <c r="A588" s="20" t="s">
        <v>180</v>
      </c>
      <c r="B588" s="21">
        <v>2473</v>
      </c>
      <c r="C588" s="21">
        <v>1585</v>
      </c>
      <c r="D588" s="21">
        <v>8</v>
      </c>
      <c r="E588" s="21">
        <v>367</v>
      </c>
      <c r="F588" s="21">
        <v>14</v>
      </c>
      <c r="G588" s="21">
        <v>5</v>
      </c>
      <c r="H588" s="21">
        <v>372</v>
      </c>
      <c r="I588" s="21">
        <f t="shared" si="10"/>
        <v>2473</v>
      </c>
      <c r="J588" s="21">
        <v>532</v>
      </c>
      <c r="K588" s="21">
        <v>1941</v>
      </c>
      <c r="L588" s="21">
        <v>1035</v>
      </c>
      <c r="M588" s="21">
        <v>896</v>
      </c>
      <c r="N588" s="22">
        <v>139</v>
      </c>
      <c r="O588"/>
    </row>
    <row r="589" spans="1:15" ht="12.75">
      <c r="A589" s="20" t="s">
        <v>227</v>
      </c>
      <c r="B589" s="21">
        <v>1057</v>
      </c>
      <c r="C589" s="21">
        <v>700</v>
      </c>
      <c r="D589" s="21">
        <v>2</v>
      </c>
      <c r="E589" s="21">
        <v>224</v>
      </c>
      <c r="F589" s="21">
        <v>1</v>
      </c>
      <c r="G589" s="21">
        <v>5</v>
      </c>
      <c r="H589" s="21">
        <v>4</v>
      </c>
      <c r="I589" s="21">
        <f t="shared" si="10"/>
        <v>1057</v>
      </c>
      <c r="J589" s="21">
        <v>21</v>
      </c>
      <c r="K589" s="21">
        <v>1036</v>
      </c>
      <c r="L589" s="21">
        <v>477</v>
      </c>
      <c r="M589" s="21">
        <v>419</v>
      </c>
      <c r="N589" s="22">
        <v>58</v>
      </c>
      <c r="O589"/>
    </row>
    <row r="590" spans="1:15" ht="12.75">
      <c r="A590" s="20" t="s">
        <v>381</v>
      </c>
      <c r="B590" s="21">
        <v>13570</v>
      </c>
      <c r="C590" s="21">
        <v>9355</v>
      </c>
      <c r="D590" s="21">
        <v>182</v>
      </c>
      <c r="E590" s="21">
        <v>2317</v>
      </c>
      <c r="F590" s="21">
        <v>71</v>
      </c>
      <c r="G590" s="21">
        <v>271</v>
      </c>
      <c r="H590" s="21">
        <v>289</v>
      </c>
      <c r="I590" s="21">
        <f t="shared" si="10"/>
        <v>13570</v>
      </c>
      <c r="J590" s="21">
        <v>657</v>
      </c>
      <c r="K590" s="21">
        <v>12913</v>
      </c>
      <c r="L590" s="21">
        <v>5872</v>
      </c>
      <c r="M590" s="21">
        <v>5315</v>
      </c>
      <c r="N590" s="22">
        <v>557</v>
      </c>
      <c r="O590"/>
    </row>
    <row r="591" spans="1:15" ht="12.75">
      <c r="A591" s="20" t="s">
        <v>412</v>
      </c>
      <c r="B591" s="21">
        <v>374</v>
      </c>
      <c r="C591" s="21">
        <v>231</v>
      </c>
      <c r="D591" s="21">
        <v>1</v>
      </c>
      <c r="E591" s="21">
        <v>81</v>
      </c>
      <c r="F591" s="21">
        <v>2</v>
      </c>
      <c r="G591" s="21">
        <v>9</v>
      </c>
      <c r="H591" s="21">
        <v>16</v>
      </c>
      <c r="I591" s="21">
        <f t="shared" si="10"/>
        <v>374</v>
      </c>
      <c r="J591" s="21">
        <v>22</v>
      </c>
      <c r="K591" s="21">
        <v>352</v>
      </c>
      <c r="L591" s="21">
        <v>173</v>
      </c>
      <c r="M591" s="21">
        <v>148</v>
      </c>
      <c r="N591" s="22">
        <v>25</v>
      </c>
      <c r="O591"/>
    </row>
    <row r="592" spans="1:15" ht="12.75">
      <c r="A592" s="20" t="s">
        <v>440</v>
      </c>
      <c r="B592" s="21">
        <v>132</v>
      </c>
      <c r="C592" s="21">
        <v>98</v>
      </c>
      <c r="D592" s="21">
        <v>0</v>
      </c>
      <c r="E592" s="21">
        <v>21</v>
      </c>
      <c r="F592" s="21">
        <v>0</v>
      </c>
      <c r="G592" s="21">
        <v>0</v>
      </c>
      <c r="H592" s="21">
        <v>6</v>
      </c>
      <c r="I592" s="21">
        <f t="shared" si="10"/>
        <v>132</v>
      </c>
      <c r="J592" s="21">
        <v>7</v>
      </c>
      <c r="K592" s="21">
        <v>125</v>
      </c>
      <c r="L592" s="21">
        <v>62</v>
      </c>
      <c r="M592" s="21">
        <v>51</v>
      </c>
      <c r="N592" s="22">
        <v>11</v>
      </c>
      <c r="O592"/>
    </row>
    <row r="593" spans="1:15" ht="12.75">
      <c r="A593" s="20" t="s">
        <v>444</v>
      </c>
      <c r="B593" s="21">
        <v>20</v>
      </c>
      <c r="C593" s="21">
        <v>14</v>
      </c>
      <c r="D593" s="21">
        <v>0</v>
      </c>
      <c r="E593" s="21">
        <v>3</v>
      </c>
      <c r="F593" s="21">
        <v>0</v>
      </c>
      <c r="G593" s="21">
        <v>0</v>
      </c>
      <c r="H593" s="21">
        <v>0</v>
      </c>
      <c r="I593" s="21">
        <f t="shared" si="10"/>
        <v>20</v>
      </c>
      <c r="J593" s="21">
        <v>0</v>
      </c>
      <c r="K593" s="21">
        <v>20</v>
      </c>
      <c r="L593" s="21">
        <v>30</v>
      </c>
      <c r="M593" s="21">
        <v>10</v>
      </c>
      <c r="N593" s="22">
        <v>20</v>
      </c>
      <c r="O593"/>
    </row>
    <row r="594" spans="1:15" ht="12.75">
      <c r="A594" s="20" t="s">
        <v>457</v>
      </c>
      <c r="B594" s="21">
        <v>906</v>
      </c>
      <c r="C594" s="21">
        <v>580</v>
      </c>
      <c r="D594" s="21">
        <v>0</v>
      </c>
      <c r="E594" s="21">
        <v>266</v>
      </c>
      <c r="F594" s="21">
        <v>1</v>
      </c>
      <c r="G594" s="21">
        <v>0</v>
      </c>
      <c r="H594" s="21">
        <v>12</v>
      </c>
      <c r="I594" s="21">
        <f t="shared" si="10"/>
        <v>906</v>
      </c>
      <c r="J594" s="21">
        <v>26</v>
      </c>
      <c r="K594" s="21">
        <v>880</v>
      </c>
      <c r="L594" s="21">
        <v>369</v>
      </c>
      <c r="M594" s="21">
        <v>323</v>
      </c>
      <c r="N594" s="22">
        <v>46</v>
      </c>
      <c r="O594"/>
    </row>
    <row r="595" spans="1:15" ht="12.75">
      <c r="A595" s="20" t="s">
        <v>588</v>
      </c>
      <c r="B595" s="21">
        <v>333</v>
      </c>
      <c r="C595" s="21">
        <v>216</v>
      </c>
      <c r="D595" s="21">
        <v>0</v>
      </c>
      <c r="E595" s="21">
        <v>92</v>
      </c>
      <c r="F595" s="21">
        <v>0</v>
      </c>
      <c r="G595" s="21">
        <v>0</v>
      </c>
      <c r="H595" s="21">
        <v>0</v>
      </c>
      <c r="I595" s="21">
        <f t="shared" si="10"/>
        <v>333</v>
      </c>
      <c r="J595" s="21">
        <v>7</v>
      </c>
      <c r="K595" s="21">
        <v>326</v>
      </c>
      <c r="L595" s="21">
        <v>159</v>
      </c>
      <c r="M595" s="21">
        <v>134</v>
      </c>
      <c r="N595" s="22">
        <v>25</v>
      </c>
      <c r="O595"/>
    </row>
    <row r="596" spans="1:15" ht="12.75">
      <c r="A596" s="23" t="s">
        <v>705</v>
      </c>
      <c r="B596" s="33">
        <v>11931</v>
      </c>
      <c r="C596" s="33">
        <v>8442</v>
      </c>
      <c r="D596" s="33">
        <v>50</v>
      </c>
      <c r="E596" s="33">
        <v>2450</v>
      </c>
      <c r="F596" s="33">
        <v>63</v>
      </c>
      <c r="G596" s="33">
        <v>9</v>
      </c>
      <c r="H596" s="33">
        <v>45</v>
      </c>
      <c r="I596" s="33">
        <v>11931</v>
      </c>
      <c r="J596" s="33">
        <v>195</v>
      </c>
      <c r="K596" s="33">
        <v>11736</v>
      </c>
      <c r="L596" s="33">
        <v>5393</v>
      </c>
      <c r="M596" s="33">
        <v>4642</v>
      </c>
      <c r="N596" s="34">
        <v>751</v>
      </c>
      <c r="O596"/>
    </row>
    <row r="597" spans="1:15" ht="12.75">
      <c r="A597" s="28" t="s">
        <v>662</v>
      </c>
      <c r="B597" s="29">
        <v>16577</v>
      </c>
      <c r="C597" s="29">
        <v>13363</v>
      </c>
      <c r="D597" s="29">
        <v>118</v>
      </c>
      <c r="E597" s="29">
        <v>1926</v>
      </c>
      <c r="F597" s="29">
        <v>48</v>
      </c>
      <c r="G597" s="29">
        <v>6</v>
      </c>
      <c r="H597" s="29">
        <v>96</v>
      </c>
      <c r="I597" s="29">
        <v>16577</v>
      </c>
      <c r="J597" s="29">
        <v>336</v>
      </c>
      <c r="K597" s="29">
        <v>16241</v>
      </c>
      <c r="L597" s="29">
        <v>7745</v>
      </c>
      <c r="M597" s="29">
        <v>6486</v>
      </c>
      <c r="N597" s="30">
        <v>1259</v>
      </c>
      <c r="O597"/>
    </row>
    <row r="598" spans="1:15" ht="12.75">
      <c r="A598" s="20" t="s">
        <v>110</v>
      </c>
      <c r="B598" s="21">
        <v>108</v>
      </c>
      <c r="C598" s="21">
        <v>74</v>
      </c>
      <c r="D598" s="21">
        <v>0</v>
      </c>
      <c r="E598" s="21">
        <v>15</v>
      </c>
      <c r="F598" s="21">
        <v>0</v>
      </c>
      <c r="G598" s="21">
        <v>0</v>
      </c>
      <c r="H598" s="21">
        <v>4</v>
      </c>
      <c r="I598" s="21">
        <f t="shared" si="10"/>
        <v>108</v>
      </c>
      <c r="J598" s="21">
        <v>6</v>
      </c>
      <c r="K598" s="21">
        <v>102</v>
      </c>
      <c r="L598" s="21">
        <v>53</v>
      </c>
      <c r="M598" s="21">
        <v>37</v>
      </c>
      <c r="N598" s="22">
        <v>16</v>
      </c>
      <c r="O598"/>
    </row>
    <row r="599" spans="1:15" ht="12.75">
      <c r="A599" s="20" t="s">
        <v>43</v>
      </c>
      <c r="B599" s="21">
        <v>3251</v>
      </c>
      <c r="C599" s="21">
        <v>2738</v>
      </c>
      <c r="D599" s="21">
        <v>22</v>
      </c>
      <c r="E599" s="21">
        <v>238</v>
      </c>
      <c r="F599" s="21">
        <v>25</v>
      </c>
      <c r="G599" s="21">
        <v>2</v>
      </c>
      <c r="H599" s="21">
        <v>12</v>
      </c>
      <c r="I599" s="21">
        <f t="shared" si="10"/>
        <v>3251</v>
      </c>
      <c r="J599" s="21">
        <v>73</v>
      </c>
      <c r="K599" s="21">
        <v>3178</v>
      </c>
      <c r="L599" s="21">
        <v>1507</v>
      </c>
      <c r="M599" s="21">
        <v>1293</v>
      </c>
      <c r="N599" s="22">
        <v>214</v>
      </c>
      <c r="O599"/>
    </row>
    <row r="600" spans="1:15" ht="12.75">
      <c r="A600" s="20" t="s">
        <v>275</v>
      </c>
      <c r="B600" s="21">
        <v>125</v>
      </c>
      <c r="C600" s="21">
        <v>111</v>
      </c>
      <c r="D600" s="21">
        <v>0</v>
      </c>
      <c r="E600" s="21">
        <v>6</v>
      </c>
      <c r="F600" s="21">
        <v>0</v>
      </c>
      <c r="G600" s="21">
        <v>0</v>
      </c>
      <c r="H600" s="21">
        <v>0</v>
      </c>
      <c r="I600" s="21">
        <f t="shared" si="10"/>
        <v>125</v>
      </c>
      <c r="J600" s="21">
        <v>2</v>
      </c>
      <c r="K600" s="21">
        <v>123</v>
      </c>
      <c r="L600" s="21">
        <v>65</v>
      </c>
      <c r="M600" s="21">
        <v>49</v>
      </c>
      <c r="N600" s="22">
        <v>16</v>
      </c>
      <c r="O600"/>
    </row>
    <row r="601" spans="1:15" ht="12.75">
      <c r="A601" s="20" t="s">
        <v>313</v>
      </c>
      <c r="B601" s="21">
        <v>363</v>
      </c>
      <c r="C601" s="21">
        <v>295</v>
      </c>
      <c r="D601" s="21">
        <v>0</v>
      </c>
      <c r="E601" s="21">
        <v>47</v>
      </c>
      <c r="F601" s="21">
        <v>1</v>
      </c>
      <c r="G601" s="21">
        <v>0</v>
      </c>
      <c r="H601" s="21">
        <v>0</v>
      </c>
      <c r="I601" s="21">
        <f t="shared" si="10"/>
        <v>363</v>
      </c>
      <c r="J601" s="21">
        <v>2</v>
      </c>
      <c r="K601" s="21">
        <v>361</v>
      </c>
      <c r="L601" s="21">
        <v>194</v>
      </c>
      <c r="M601" s="21">
        <v>152</v>
      </c>
      <c r="N601" s="22">
        <v>42</v>
      </c>
      <c r="O601"/>
    </row>
    <row r="602" spans="1:15" ht="12.75">
      <c r="A602" s="20" t="s">
        <v>366</v>
      </c>
      <c r="B602" s="21">
        <v>20</v>
      </c>
      <c r="C602" s="21">
        <v>19</v>
      </c>
      <c r="D602" s="21">
        <v>0</v>
      </c>
      <c r="E602" s="21">
        <v>1</v>
      </c>
      <c r="F602" s="21">
        <v>0</v>
      </c>
      <c r="G602" s="21">
        <v>0</v>
      </c>
      <c r="H602" s="21">
        <v>0</v>
      </c>
      <c r="I602" s="21">
        <f t="shared" si="10"/>
        <v>20</v>
      </c>
      <c r="J602" s="21">
        <v>1</v>
      </c>
      <c r="K602" s="21">
        <v>19</v>
      </c>
      <c r="L602" s="21">
        <v>11</v>
      </c>
      <c r="M602" s="21">
        <v>10</v>
      </c>
      <c r="N602" s="22">
        <v>1</v>
      </c>
      <c r="O602"/>
    </row>
    <row r="603" spans="1:15" ht="12.75">
      <c r="A603" s="20" t="s">
        <v>368</v>
      </c>
      <c r="B603" s="21">
        <v>91</v>
      </c>
      <c r="C603" s="21">
        <v>79</v>
      </c>
      <c r="D603" s="21">
        <v>0</v>
      </c>
      <c r="E603" s="21">
        <v>11</v>
      </c>
      <c r="F603" s="21">
        <v>0</v>
      </c>
      <c r="G603" s="21">
        <v>0</v>
      </c>
      <c r="H603" s="21">
        <v>0</v>
      </c>
      <c r="I603" s="21">
        <f t="shared" si="10"/>
        <v>91</v>
      </c>
      <c r="J603" s="21">
        <v>0</v>
      </c>
      <c r="K603" s="21">
        <v>91</v>
      </c>
      <c r="L603" s="21">
        <v>68</v>
      </c>
      <c r="M603" s="21">
        <v>43</v>
      </c>
      <c r="N603" s="22">
        <v>25</v>
      </c>
      <c r="O603"/>
    </row>
    <row r="604" spans="1:15" ht="12.75">
      <c r="A604" s="20" t="s">
        <v>438</v>
      </c>
      <c r="B604" s="21">
        <v>2196</v>
      </c>
      <c r="C604" s="21">
        <v>1283</v>
      </c>
      <c r="D604" s="21">
        <v>64</v>
      </c>
      <c r="E604" s="21">
        <v>682</v>
      </c>
      <c r="F604" s="21">
        <v>2</v>
      </c>
      <c r="G604" s="21">
        <v>0</v>
      </c>
      <c r="H604" s="21">
        <v>16</v>
      </c>
      <c r="I604" s="21">
        <f t="shared" si="10"/>
        <v>2196</v>
      </c>
      <c r="J604" s="21">
        <v>49</v>
      </c>
      <c r="K604" s="21">
        <v>2147</v>
      </c>
      <c r="L604" s="21">
        <v>1049</v>
      </c>
      <c r="M604" s="21">
        <v>862</v>
      </c>
      <c r="N604" s="22">
        <v>187</v>
      </c>
      <c r="O604"/>
    </row>
    <row r="605" spans="1:15" ht="12.75">
      <c r="A605" s="20" t="s">
        <v>459</v>
      </c>
      <c r="B605" s="21">
        <v>330</v>
      </c>
      <c r="C605" s="21">
        <v>261</v>
      </c>
      <c r="D605" s="21">
        <v>3</v>
      </c>
      <c r="E605" s="21">
        <v>44</v>
      </c>
      <c r="F605" s="21">
        <v>0</v>
      </c>
      <c r="G605" s="21">
        <v>0</v>
      </c>
      <c r="H605" s="21">
        <v>1</v>
      </c>
      <c r="I605" s="21">
        <f t="shared" si="10"/>
        <v>330</v>
      </c>
      <c r="J605" s="21">
        <v>11</v>
      </c>
      <c r="K605" s="21">
        <v>319</v>
      </c>
      <c r="L605" s="21">
        <v>170</v>
      </c>
      <c r="M605" s="21">
        <v>127</v>
      </c>
      <c r="N605" s="22">
        <v>43</v>
      </c>
      <c r="O605"/>
    </row>
    <row r="606" spans="1:15" ht="12.75">
      <c r="A606" s="20" t="s">
        <v>493</v>
      </c>
      <c r="B606" s="21">
        <v>2</v>
      </c>
      <c r="C606" s="21">
        <v>2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f t="shared" si="10"/>
        <v>2</v>
      </c>
      <c r="J606" s="21">
        <v>0</v>
      </c>
      <c r="K606" s="21">
        <v>2</v>
      </c>
      <c r="L606" s="21">
        <v>2</v>
      </c>
      <c r="M606" s="21">
        <v>2</v>
      </c>
      <c r="N606" s="22">
        <v>0</v>
      </c>
      <c r="O606"/>
    </row>
    <row r="607" spans="1:15" ht="12.75">
      <c r="A607" s="20" t="s">
        <v>500</v>
      </c>
      <c r="B607" s="21">
        <v>51</v>
      </c>
      <c r="C607" s="21">
        <v>49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f t="shared" si="10"/>
        <v>51</v>
      </c>
      <c r="J607" s="21">
        <v>0</v>
      </c>
      <c r="K607" s="21">
        <v>51</v>
      </c>
      <c r="L607" s="21">
        <v>28</v>
      </c>
      <c r="M607" s="21">
        <v>23</v>
      </c>
      <c r="N607" s="22">
        <v>5</v>
      </c>
      <c r="O607"/>
    </row>
    <row r="608" spans="1:15" ht="12.75">
      <c r="A608" s="20" t="s">
        <v>534</v>
      </c>
      <c r="B608" s="21">
        <v>106</v>
      </c>
      <c r="C608" s="21">
        <v>90</v>
      </c>
      <c r="D608" s="21">
        <v>0</v>
      </c>
      <c r="E608" s="21">
        <v>9</v>
      </c>
      <c r="F608" s="21">
        <v>1</v>
      </c>
      <c r="G608" s="21">
        <v>0</v>
      </c>
      <c r="H608" s="21">
        <v>1</v>
      </c>
      <c r="I608" s="21">
        <f t="shared" si="10"/>
        <v>106</v>
      </c>
      <c r="J608" s="21">
        <v>1</v>
      </c>
      <c r="K608" s="21">
        <v>105</v>
      </c>
      <c r="L608" s="21">
        <v>44</v>
      </c>
      <c r="M608" s="21">
        <v>36</v>
      </c>
      <c r="N608" s="22">
        <v>8</v>
      </c>
      <c r="O608"/>
    </row>
    <row r="609" spans="1:15" ht="12.75">
      <c r="A609" s="20" t="s">
        <v>10</v>
      </c>
      <c r="B609" s="21">
        <v>298</v>
      </c>
      <c r="C609" s="21">
        <v>279</v>
      </c>
      <c r="D609" s="21">
        <v>2</v>
      </c>
      <c r="E609" s="21">
        <v>7</v>
      </c>
      <c r="F609" s="21">
        <v>0</v>
      </c>
      <c r="G609" s="21">
        <v>0</v>
      </c>
      <c r="H609" s="21">
        <v>0</v>
      </c>
      <c r="I609" s="21">
        <f t="shared" si="10"/>
        <v>298</v>
      </c>
      <c r="J609" s="21">
        <v>3</v>
      </c>
      <c r="K609" s="21">
        <v>295</v>
      </c>
      <c r="L609" s="21">
        <v>153</v>
      </c>
      <c r="M609" s="21">
        <v>132</v>
      </c>
      <c r="N609" s="22">
        <v>21</v>
      </c>
      <c r="O609"/>
    </row>
    <row r="610" spans="1:15" ht="12.75">
      <c r="A610" s="20" t="s">
        <v>704</v>
      </c>
      <c r="B610" s="21">
        <v>18</v>
      </c>
      <c r="C610" s="21">
        <v>15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f t="shared" si="10"/>
        <v>18</v>
      </c>
      <c r="J610" s="21">
        <v>4</v>
      </c>
      <c r="K610" s="21">
        <v>14</v>
      </c>
      <c r="L610" s="21">
        <v>8</v>
      </c>
      <c r="M610" s="21">
        <v>5</v>
      </c>
      <c r="N610" s="22">
        <v>3</v>
      </c>
      <c r="O610"/>
    </row>
    <row r="611" spans="1:15" ht="12.75">
      <c r="A611" s="23" t="s">
        <v>705</v>
      </c>
      <c r="B611" s="33">
        <v>9618</v>
      </c>
      <c r="C611" s="33">
        <v>8068</v>
      </c>
      <c r="D611" s="33">
        <v>27</v>
      </c>
      <c r="E611" s="33">
        <v>866</v>
      </c>
      <c r="F611" s="33">
        <v>19</v>
      </c>
      <c r="G611" s="33">
        <v>4</v>
      </c>
      <c r="H611" s="33">
        <v>62</v>
      </c>
      <c r="I611" s="33">
        <v>9618</v>
      </c>
      <c r="J611" s="33">
        <v>184</v>
      </c>
      <c r="K611" s="33">
        <v>9434</v>
      </c>
      <c r="L611" s="33">
        <v>4393</v>
      </c>
      <c r="M611" s="33">
        <v>3715</v>
      </c>
      <c r="N611" s="34">
        <v>678</v>
      </c>
      <c r="O611"/>
    </row>
    <row r="612" spans="1:15" ht="12.75">
      <c r="A612" s="28" t="s">
        <v>663</v>
      </c>
      <c r="B612" s="29">
        <v>77350</v>
      </c>
      <c r="C612" s="29">
        <v>63353</v>
      </c>
      <c r="D612" s="29">
        <v>2814</v>
      </c>
      <c r="E612" s="29">
        <v>3630</v>
      </c>
      <c r="F612" s="29">
        <v>2688</v>
      </c>
      <c r="G612" s="29">
        <v>37</v>
      </c>
      <c r="H612" s="29">
        <v>818</v>
      </c>
      <c r="I612" s="29">
        <v>77350</v>
      </c>
      <c r="J612" s="29">
        <v>2990</v>
      </c>
      <c r="K612" s="29">
        <v>74360</v>
      </c>
      <c r="L612" s="29">
        <v>33991</v>
      </c>
      <c r="M612" s="29">
        <v>30177</v>
      </c>
      <c r="N612" s="30">
        <v>3814</v>
      </c>
      <c r="O612"/>
    </row>
    <row r="613" spans="1:15" ht="12.75">
      <c r="A613" s="20" t="s">
        <v>191</v>
      </c>
      <c r="B613" s="21">
        <v>7826</v>
      </c>
      <c r="C613" s="21">
        <v>6193</v>
      </c>
      <c r="D613" s="21">
        <v>416</v>
      </c>
      <c r="E613" s="21">
        <v>566</v>
      </c>
      <c r="F613" s="21">
        <v>32</v>
      </c>
      <c r="G613" s="21">
        <v>4</v>
      </c>
      <c r="H613" s="21">
        <v>95</v>
      </c>
      <c r="I613" s="21">
        <f t="shared" si="10"/>
        <v>7826</v>
      </c>
      <c r="J613" s="21">
        <v>388</v>
      </c>
      <c r="K613" s="21">
        <v>7438</v>
      </c>
      <c r="L613" s="21">
        <v>3591</v>
      </c>
      <c r="M613" s="21">
        <v>2949</v>
      </c>
      <c r="N613" s="22">
        <v>642</v>
      </c>
      <c r="O613"/>
    </row>
    <row r="614" spans="1:15" ht="12.75">
      <c r="A614" s="20" t="s">
        <v>208</v>
      </c>
      <c r="B614" s="21">
        <v>65</v>
      </c>
      <c r="C614" s="21">
        <v>59</v>
      </c>
      <c r="D614" s="21">
        <v>0</v>
      </c>
      <c r="E614" s="21">
        <v>3</v>
      </c>
      <c r="F614" s="21">
        <v>0</v>
      </c>
      <c r="G614" s="21">
        <v>0</v>
      </c>
      <c r="H614" s="21">
        <v>0</v>
      </c>
      <c r="I614" s="21">
        <f t="shared" si="10"/>
        <v>65</v>
      </c>
      <c r="J614" s="21">
        <v>0</v>
      </c>
      <c r="K614" s="21">
        <v>65</v>
      </c>
      <c r="L614" s="21">
        <v>39</v>
      </c>
      <c r="M614" s="21">
        <v>31</v>
      </c>
      <c r="N614" s="22">
        <v>8</v>
      </c>
      <c r="O614"/>
    </row>
    <row r="615" spans="1:15" ht="12.75">
      <c r="A615" s="20" t="s">
        <v>257</v>
      </c>
      <c r="B615" s="21">
        <v>601</v>
      </c>
      <c r="C615" s="21">
        <v>539</v>
      </c>
      <c r="D615" s="21">
        <v>2</v>
      </c>
      <c r="E615" s="21">
        <v>29</v>
      </c>
      <c r="F615" s="21">
        <v>7</v>
      </c>
      <c r="G615" s="21">
        <v>0</v>
      </c>
      <c r="H615" s="21">
        <v>3</v>
      </c>
      <c r="I615" s="21">
        <f t="shared" si="10"/>
        <v>601</v>
      </c>
      <c r="J615" s="21">
        <v>2</v>
      </c>
      <c r="K615" s="21">
        <v>599</v>
      </c>
      <c r="L615" s="21">
        <v>275</v>
      </c>
      <c r="M615" s="21">
        <v>236</v>
      </c>
      <c r="N615" s="22">
        <v>39</v>
      </c>
      <c r="O615"/>
    </row>
    <row r="616" spans="1:15" ht="12.75">
      <c r="A616" s="20" t="s">
        <v>396</v>
      </c>
      <c r="B616" s="21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f t="shared" si="10"/>
        <v>0</v>
      </c>
      <c r="J616" s="21">
        <v>0</v>
      </c>
      <c r="K616" s="21">
        <v>0</v>
      </c>
      <c r="L616" s="21">
        <v>0</v>
      </c>
      <c r="M616" s="21">
        <v>0</v>
      </c>
      <c r="N616" s="22">
        <v>0</v>
      </c>
      <c r="O616"/>
    </row>
    <row r="617" spans="1:15" ht="12.75">
      <c r="A617" s="20" t="s">
        <v>429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f t="shared" si="10"/>
        <v>0</v>
      </c>
      <c r="J617" s="21">
        <v>0</v>
      </c>
      <c r="K617" s="21">
        <v>0</v>
      </c>
      <c r="L617" s="21">
        <v>0</v>
      </c>
      <c r="M617" s="21">
        <v>0</v>
      </c>
      <c r="N617" s="22">
        <v>0</v>
      </c>
      <c r="O617"/>
    </row>
    <row r="618" spans="1:15" ht="12.75">
      <c r="A618" s="20" t="s">
        <v>441</v>
      </c>
      <c r="B618" s="21">
        <v>2831</v>
      </c>
      <c r="C618" s="21">
        <v>2400</v>
      </c>
      <c r="D618" s="21">
        <v>51</v>
      </c>
      <c r="E618" s="21">
        <v>213</v>
      </c>
      <c r="F618" s="21">
        <v>4</v>
      </c>
      <c r="G618" s="21">
        <v>0</v>
      </c>
      <c r="H618" s="21">
        <v>9</v>
      </c>
      <c r="I618" s="21">
        <f t="shared" si="10"/>
        <v>2831</v>
      </c>
      <c r="J618" s="21">
        <v>56</v>
      </c>
      <c r="K618" s="21">
        <v>2775</v>
      </c>
      <c r="L618" s="21">
        <v>1274</v>
      </c>
      <c r="M618" s="21">
        <v>1174</v>
      </c>
      <c r="N618" s="22">
        <v>100</v>
      </c>
      <c r="O618"/>
    </row>
    <row r="619" spans="1:15" ht="12.75">
      <c r="A619" s="20" t="s">
        <v>50</v>
      </c>
      <c r="B619" s="21">
        <v>403</v>
      </c>
      <c r="C619" s="21">
        <v>358</v>
      </c>
      <c r="D619" s="21">
        <v>4</v>
      </c>
      <c r="E619" s="21">
        <v>17</v>
      </c>
      <c r="F619" s="21">
        <v>0</v>
      </c>
      <c r="G619" s="21">
        <v>0</v>
      </c>
      <c r="H619" s="21">
        <v>3</v>
      </c>
      <c r="I619" s="21">
        <f t="shared" si="10"/>
        <v>403</v>
      </c>
      <c r="J619" s="21">
        <v>14</v>
      </c>
      <c r="K619" s="21">
        <v>389</v>
      </c>
      <c r="L619" s="21">
        <v>175</v>
      </c>
      <c r="M619" s="21">
        <v>149</v>
      </c>
      <c r="N619" s="22">
        <v>26</v>
      </c>
      <c r="O619"/>
    </row>
    <row r="620" spans="1:15" ht="12.75">
      <c r="A620" s="20" t="s">
        <v>517</v>
      </c>
      <c r="B620" s="21">
        <v>45688</v>
      </c>
      <c r="C620" s="21">
        <v>36323</v>
      </c>
      <c r="D620" s="21">
        <v>2152</v>
      </c>
      <c r="E620" s="21">
        <v>1797</v>
      </c>
      <c r="F620" s="21">
        <v>2539</v>
      </c>
      <c r="G620" s="21">
        <v>28</v>
      </c>
      <c r="H620" s="21">
        <v>543</v>
      </c>
      <c r="I620" s="21">
        <f t="shared" si="10"/>
        <v>45688</v>
      </c>
      <c r="J620" s="21">
        <v>1947</v>
      </c>
      <c r="K620" s="21">
        <v>43741</v>
      </c>
      <c r="L620" s="21">
        <v>19753</v>
      </c>
      <c r="M620" s="21">
        <v>17941</v>
      </c>
      <c r="N620" s="22">
        <v>1812</v>
      </c>
      <c r="O620"/>
    </row>
    <row r="621" spans="1:15" ht="12.75">
      <c r="A621" s="20" t="s">
        <v>591</v>
      </c>
      <c r="B621" s="21">
        <v>1227</v>
      </c>
      <c r="C621" s="21">
        <v>1013</v>
      </c>
      <c r="D621" s="21">
        <v>5</v>
      </c>
      <c r="E621" s="21">
        <v>99</v>
      </c>
      <c r="F621" s="21">
        <v>3</v>
      </c>
      <c r="G621" s="21">
        <v>0</v>
      </c>
      <c r="H621" s="21">
        <v>6</v>
      </c>
      <c r="I621" s="21">
        <f t="shared" si="10"/>
        <v>1227</v>
      </c>
      <c r="J621" s="21">
        <v>29</v>
      </c>
      <c r="K621" s="21">
        <v>1198</v>
      </c>
      <c r="L621" s="21">
        <v>604</v>
      </c>
      <c r="M621" s="21">
        <v>470</v>
      </c>
      <c r="N621" s="22">
        <v>134</v>
      </c>
      <c r="O621"/>
    </row>
    <row r="622" spans="1:15" ht="12.75">
      <c r="A622" s="23" t="s">
        <v>705</v>
      </c>
      <c r="B622" s="33">
        <v>18709</v>
      </c>
      <c r="C622" s="33">
        <v>16468</v>
      </c>
      <c r="D622" s="33">
        <v>184</v>
      </c>
      <c r="E622" s="33">
        <v>906</v>
      </c>
      <c r="F622" s="33">
        <v>103</v>
      </c>
      <c r="G622" s="33">
        <v>5</v>
      </c>
      <c r="H622" s="33">
        <v>159</v>
      </c>
      <c r="I622" s="33">
        <v>18709</v>
      </c>
      <c r="J622" s="33">
        <v>554</v>
      </c>
      <c r="K622" s="33">
        <v>18155</v>
      </c>
      <c r="L622" s="33">
        <v>8280</v>
      </c>
      <c r="M622" s="33">
        <v>7227</v>
      </c>
      <c r="N622" s="34">
        <v>1053</v>
      </c>
      <c r="O622"/>
    </row>
    <row r="623" spans="1:15" ht="12.75">
      <c r="A623" s="28" t="s">
        <v>664</v>
      </c>
      <c r="B623" s="29">
        <v>45837</v>
      </c>
      <c r="C623" s="29">
        <v>33745</v>
      </c>
      <c r="D623" s="29">
        <v>1525</v>
      </c>
      <c r="E623" s="29">
        <v>6310</v>
      </c>
      <c r="F623" s="29">
        <v>189</v>
      </c>
      <c r="G623" s="29">
        <v>20</v>
      </c>
      <c r="H623" s="29">
        <v>577</v>
      </c>
      <c r="I623" s="29">
        <v>45837</v>
      </c>
      <c r="J623" s="29">
        <v>1786</v>
      </c>
      <c r="K623" s="29">
        <v>44051</v>
      </c>
      <c r="L623" s="29">
        <v>22634</v>
      </c>
      <c r="M623" s="29">
        <v>18012</v>
      </c>
      <c r="N623" s="30">
        <v>4622</v>
      </c>
      <c r="O623"/>
    </row>
    <row r="624" spans="1:15" ht="12.75">
      <c r="A624" s="20" t="s">
        <v>77</v>
      </c>
      <c r="B624" s="21">
        <v>304</v>
      </c>
      <c r="C624" s="21">
        <v>205</v>
      </c>
      <c r="D624" s="21">
        <v>10</v>
      </c>
      <c r="E624" s="21">
        <v>60</v>
      </c>
      <c r="F624" s="21">
        <v>1</v>
      </c>
      <c r="G624" s="21">
        <v>0</v>
      </c>
      <c r="H624" s="21">
        <v>0</v>
      </c>
      <c r="I624" s="21">
        <f t="shared" si="10"/>
        <v>304</v>
      </c>
      <c r="J624" s="21">
        <v>10</v>
      </c>
      <c r="K624" s="21">
        <v>294</v>
      </c>
      <c r="L624" s="21">
        <v>129</v>
      </c>
      <c r="M624" s="21">
        <v>115</v>
      </c>
      <c r="N624" s="22">
        <v>14</v>
      </c>
      <c r="O624"/>
    </row>
    <row r="625" spans="1:15" ht="12.75">
      <c r="A625" s="20" t="s">
        <v>32</v>
      </c>
      <c r="B625" s="21">
        <v>66</v>
      </c>
      <c r="C625" s="21">
        <v>42</v>
      </c>
      <c r="D625" s="21">
        <v>0</v>
      </c>
      <c r="E625" s="21">
        <v>23</v>
      </c>
      <c r="F625" s="21">
        <v>0</v>
      </c>
      <c r="G625" s="21">
        <v>0</v>
      </c>
      <c r="H625" s="21">
        <v>0</v>
      </c>
      <c r="I625" s="21">
        <f t="shared" si="10"/>
        <v>66</v>
      </c>
      <c r="J625" s="21">
        <v>3</v>
      </c>
      <c r="K625" s="21">
        <v>63</v>
      </c>
      <c r="L625" s="21">
        <v>34</v>
      </c>
      <c r="M625" s="21">
        <v>25</v>
      </c>
      <c r="N625" s="22">
        <v>9</v>
      </c>
      <c r="O625"/>
    </row>
    <row r="626" spans="1:15" ht="12.75">
      <c r="A626" s="20" t="s">
        <v>143</v>
      </c>
      <c r="B626" s="21">
        <v>220</v>
      </c>
      <c r="C626" s="21">
        <v>177</v>
      </c>
      <c r="D626" s="21">
        <v>0</v>
      </c>
      <c r="E626" s="21">
        <v>24</v>
      </c>
      <c r="F626" s="21">
        <v>0</v>
      </c>
      <c r="G626" s="21">
        <v>0</v>
      </c>
      <c r="H626" s="21">
        <v>5</v>
      </c>
      <c r="I626" s="21">
        <f t="shared" si="10"/>
        <v>220</v>
      </c>
      <c r="J626" s="21">
        <v>8</v>
      </c>
      <c r="K626" s="21">
        <v>212</v>
      </c>
      <c r="L626" s="21">
        <v>98</v>
      </c>
      <c r="M626" s="21">
        <v>77</v>
      </c>
      <c r="N626" s="22">
        <v>21</v>
      </c>
      <c r="O626"/>
    </row>
    <row r="627" spans="1:15" ht="12.75">
      <c r="A627" s="20" t="s">
        <v>190</v>
      </c>
      <c r="B627" s="21">
        <v>430</v>
      </c>
      <c r="C627" s="21">
        <v>383</v>
      </c>
      <c r="D627" s="21">
        <v>1</v>
      </c>
      <c r="E627" s="21">
        <v>35</v>
      </c>
      <c r="F627" s="21">
        <v>1</v>
      </c>
      <c r="G627" s="21">
        <v>1</v>
      </c>
      <c r="H627" s="21">
        <v>0</v>
      </c>
      <c r="I627" s="21">
        <f t="shared" si="10"/>
        <v>430</v>
      </c>
      <c r="J627" s="21">
        <v>4</v>
      </c>
      <c r="K627" s="21">
        <v>426</v>
      </c>
      <c r="L627" s="21">
        <v>229</v>
      </c>
      <c r="M627" s="21">
        <v>174</v>
      </c>
      <c r="N627" s="22">
        <v>55</v>
      </c>
      <c r="O627"/>
    </row>
    <row r="628" spans="1:15" ht="12.75">
      <c r="A628" s="20" t="s">
        <v>274</v>
      </c>
      <c r="B628" s="21">
        <v>813</v>
      </c>
      <c r="C628" s="21">
        <v>567</v>
      </c>
      <c r="D628" s="21">
        <v>2</v>
      </c>
      <c r="E628" s="21">
        <v>183</v>
      </c>
      <c r="F628" s="21">
        <v>3</v>
      </c>
      <c r="G628" s="21">
        <v>0</v>
      </c>
      <c r="H628" s="21">
        <v>4</v>
      </c>
      <c r="I628" s="21">
        <f t="shared" si="10"/>
        <v>813</v>
      </c>
      <c r="J628" s="21">
        <v>13</v>
      </c>
      <c r="K628" s="21">
        <v>800</v>
      </c>
      <c r="L628" s="21">
        <v>405</v>
      </c>
      <c r="M628" s="21">
        <v>339</v>
      </c>
      <c r="N628" s="22">
        <v>66</v>
      </c>
      <c r="O628"/>
    </row>
    <row r="629" spans="1:15" ht="12.75">
      <c r="A629" s="20" t="s">
        <v>280</v>
      </c>
      <c r="B629" s="21">
        <v>2125</v>
      </c>
      <c r="C629" s="21">
        <v>1401</v>
      </c>
      <c r="D629" s="21">
        <v>54</v>
      </c>
      <c r="E629" s="21">
        <v>432</v>
      </c>
      <c r="F629" s="21">
        <v>5</v>
      </c>
      <c r="G629" s="21">
        <v>2</v>
      </c>
      <c r="H629" s="21">
        <v>24</v>
      </c>
      <c r="I629" s="21">
        <f t="shared" si="10"/>
        <v>2125</v>
      </c>
      <c r="J629" s="21">
        <v>77</v>
      </c>
      <c r="K629" s="21">
        <v>2048</v>
      </c>
      <c r="L629" s="21">
        <v>991</v>
      </c>
      <c r="M629" s="21">
        <v>850</v>
      </c>
      <c r="N629" s="22">
        <v>141</v>
      </c>
      <c r="O629"/>
    </row>
    <row r="630" spans="1:15" ht="12.75">
      <c r="A630" s="20" t="s">
        <v>308</v>
      </c>
      <c r="B630" s="21">
        <v>162</v>
      </c>
      <c r="C630" s="21">
        <v>130</v>
      </c>
      <c r="D630" s="21">
        <v>0</v>
      </c>
      <c r="E630" s="21">
        <v>10</v>
      </c>
      <c r="F630" s="21">
        <v>0</v>
      </c>
      <c r="G630" s="21">
        <v>0</v>
      </c>
      <c r="H630" s="21">
        <v>9</v>
      </c>
      <c r="I630" s="21">
        <f t="shared" si="10"/>
        <v>162</v>
      </c>
      <c r="J630" s="21">
        <v>15</v>
      </c>
      <c r="K630" s="21">
        <v>147</v>
      </c>
      <c r="L630" s="21">
        <v>76</v>
      </c>
      <c r="M630" s="21">
        <v>65</v>
      </c>
      <c r="N630" s="22">
        <v>11</v>
      </c>
      <c r="O630"/>
    </row>
    <row r="631" spans="1:15" ht="12.75">
      <c r="A631" s="20" t="s">
        <v>331</v>
      </c>
      <c r="B631" s="21">
        <v>731</v>
      </c>
      <c r="C631" s="21">
        <v>563</v>
      </c>
      <c r="D631" s="21">
        <v>2</v>
      </c>
      <c r="E631" s="21">
        <v>106</v>
      </c>
      <c r="F631" s="21">
        <v>0</v>
      </c>
      <c r="G631" s="21">
        <v>0</v>
      </c>
      <c r="H631" s="21">
        <v>7</v>
      </c>
      <c r="I631" s="21">
        <f t="shared" si="10"/>
        <v>731</v>
      </c>
      <c r="J631" s="21">
        <v>26</v>
      </c>
      <c r="K631" s="21">
        <v>705</v>
      </c>
      <c r="L631" s="21">
        <v>359</v>
      </c>
      <c r="M631" s="21">
        <v>295</v>
      </c>
      <c r="N631" s="22">
        <v>64</v>
      </c>
      <c r="O631"/>
    </row>
    <row r="632" spans="1:15" ht="12.75">
      <c r="A632" s="20" t="s">
        <v>334</v>
      </c>
      <c r="B632" s="21">
        <v>2053</v>
      </c>
      <c r="C632" s="21">
        <v>1495</v>
      </c>
      <c r="D632" s="21">
        <v>39</v>
      </c>
      <c r="E632" s="21">
        <v>264</v>
      </c>
      <c r="F632" s="21">
        <v>7</v>
      </c>
      <c r="G632" s="21">
        <v>2</v>
      </c>
      <c r="H632" s="21">
        <v>53</v>
      </c>
      <c r="I632" s="21">
        <f t="shared" si="10"/>
        <v>2053</v>
      </c>
      <c r="J632" s="21">
        <v>94</v>
      </c>
      <c r="K632" s="21">
        <v>1959</v>
      </c>
      <c r="L632" s="21">
        <v>980</v>
      </c>
      <c r="M632" s="21">
        <v>858</v>
      </c>
      <c r="N632" s="22">
        <v>122</v>
      </c>
      <c r="O632"/>
    </row>
    <row r="633" spans="1:15" ht="12.75">
      <c r="A633" s="20" t="s">
        <v>360</v>
      </c>
      <c r="B633" s="21">
        <v>18383</v>
      </c>
      <c r="C633" s="21">
        <v>12942</v>
      </c>
      <c r="D633" s="21">
        <v>1306</v>
      </c>
      <c r="E633" s="21">
        <v>2338</v>
      </c>
      <c r="F633" s="21">
        <v>122</v>
      </c>
      <c r="G633" s="21">
        <v>11</v>
      </c>
      <c r="H633" s="21">
        <v>399</v>
      </c>
      <c r="I633" s="21">
        <f t="shared" si="10"/>
        <v>18383</v>
      </c>
      <c r="J633" s="21">
        <v>1198</v>
      </c>
      <c r="K633" s="21">
        <v>17185</v>
      </c>
      <c r="L633" s="21">
        <v>7685</v>
      </c>
      <c r="M633" s="21">
        <v>6793</v>
      </c>
      <c r="N633" s="22">
        <v>892</v>
      </c>
      <c r="O633"/>
    </row>
    <row r="634" spans="1:15" ht="12.75">
      <c r="A634" s="20" t="s">
        <v>29</v>
      </c>
      <c r="B634" s="21">
        <v>207</v>
      </c>
      <c r="C634" s="21">
        <v>148</v>
      </c>
      <c r="D634" s="21">
        <v>0</v>
      </c>
      <c r="E634" s="21">
        <v>57</v>
      </c>
      <c r="F634" s="21">
        <v>0</v>
      </c>
      <c r="G634" s="21">
        <v>0</v>
      </c>
      <c r="H634" s="21">
        <v>1</v>
      </c>
      <c r="I634" s="21">
        <f t="shared" si="10"/>
        <v>207</v>
      </c>
      <c r="J634" s="21">
        <v>1</v>
      </c>
      <c r="K634" s="21">
        <v>206</v>
      </c>
      <c r="L634" s="21">
        <v>113</v>
      </c>
      <c r="M634" s="21">
        <v>94</v>
      </c>
      <c r="N634" s="22">
        <v>19</v>
      </c>
      <c r="O634"/>
    </row>
    <row r="635" spans="1:15" ht="12.75">
      <c r="A635" s="20" t="s">
        <v>458</v>
      </c>
      <c r="B635" s="21">
        <v>1051</v>
      </c>
      <c r="C635" s="21">
        <v>769</v>
      </c>
      <c r="D635" s="21">
        <v>5</v>
      </c>
      <c r="E635" s="21">
        <v>167</v>
      </c>
      <c r="F635" s="21">
        <v>1</v>
      </c>
      <c r="G635" s="21">
        <v>0</v>
      </c>
      <c r="H635" s="21">
        <v>8</v>
      </c>
      <c r="I635" s="21">
        <f t="shared" si="10"/>
        <v>1051</v>
      </c>
      <c r="J635" s="21">
        <v>37</v>
      </c>
      <c r="K635" s="21">
        <v>1014</v>
      </c>
      <c r="L635" s="21">
        <v>482</v>
      </c>
      <c r="M635" s="21">
        <v>414</v>
      </c>
      <c r="N635" s="22">
        <v>68</v>
      </c>
      <c r="O635"/>
    </row>
    <row r="636" spans="1:15" ht="12.75">
      <c r="A636" s="20" t="s">
        <v>486</v>
      </c>
      <c r="B636" s="21">
        <v>686</v>
      </c>
      <c r="C636" s="21">
        <v>510</v>
      </c>
      <c r="D636" s="21">
        <v>6</v>
      </c>
      <c r="E636" s="21">
        <v>91</v>
      </c>
      <c r="F636" s="21">
        <v>5</v>
      </c>
      <c r="G636" s="21">
        <v>0</v>
      </c>
      <c r="H636" s="21">
        <v>13</v>
      </c>
      <c r="I636" s="21">
        <f t="shared" si="10"/>
        <v>686</v>
      </c>
      <c r="J636" s="21">
        <v>22</v>
      </c>
      <c r="K636" s="21">
        <v>664</v>
      </c>
      <c r="L636" s="21">
        <v>348</v>
      </c>
      <c r="M636" s="21">
        <v>276</v>
      </c>
      <c r="N636" s="22">
        <v>72</v>
      </c>
      <c r="O636"/>
    </row>
    <row r="637" spans="1:15" ht="12.75">
      <c r="A637" s="23" t="s">
        <v>705</v>
      </c>
      <c r="B637" s="33">
        <v>18606</v>
      </c>
      <c r="C637" s="33">
        <v>14413</v>
      </c>
      <c r="D637" s="33">
        <v>100</v>
      </c>
      <c r="E637" s="33">
        <v>2520</v>
      </c>
      <c r="F637" s="33">
        <v>44</v>
      </c>
      <c r="G637" s="33">
        <v>4</v>
      </c>
      <c r="H637" s="33">
        <v>54</v>
      </c>
      <c r="I637" s="33">
        <v>18606</v>
      </c>
      <c r="J637" s="33">
        <v>278</v>
      </c>
      <c r="K637" s="33">
        <v>18328</v>
      </c>
      <c r="L637" s="33">
        <v>10705</v>
      </c>
      <c r="M637" s="33">
        <v>7637</v>
      </c>
      <c r="N637" s="34">
        <v>3068</v>
      </c>
      <c r="O637"/>
    </row>
    <row r="638" spans="1:15" ht="12.75">
      <c r="A638" s="28" t="s">
        <v>665</v>
      </c>
      <c r="B638" s="29">
        <v>37492</v>
      </c>
      <c r="C638" s="29">
        <v>26687</v>
      </c>
      <c r="D638" s="29">
        <v>902</v>
      </c>
      <c r="E638" s="29">
        <v>6512</v>
      </c>
      <c r="F638" s="29">
        <v>244</v>
      </c>
      <c r="G638" s="29">
        <v>17</v>
      </c>
      <c r="H638" s="29">
        <v>425</v>
      </c>
      <c r="I638" s="29">
        <v>37492</v>
      </c>
      <c r="J638" s="29">
        <v>1523</v>
      </c>
      <c r="K638" s="29">
        <v>35969</v>
      </c>
      <c r="L638" s="29">
        <v>16595</v>
      </c>
      <c r="M638" s="29">
        <v>14654</v>
      </c>
      <c r="N638" s="30">
        <v>1941</v>
      </c>
      <c r="O638"/>
    </row>
    <row r="639" spans="1:15" ht="12.75">
      <c r="A639" s="20" t="s">
        <v>73</v>
      </c>
      <c r="B639" s="21">
        <v>16810</v>
      </c>
      <c r="C639" s="21">
        <v>11469</v>
      </c>
      <c r="D639" s="21">
        <v>714</v>
      </c>
      <c r="E639" s="21">
        <v>2850</v>
      </c>
      <c r="F639" s="21">
        <v>197</v>
      </c>
      <c r="G639" s="21">
        <v>11</v>
      </c>
      <c r="H639" s="21">
        <v>300</v>
      </c>
      <c r="I639" s="21">
        <f t="shared" si="10"/>
        <v>16810</v>
      </c>
      <c r="J639" s="21">
        <v>946</v>
      </c>
      <c r="K639" s="21">
        <v>15864</v>
      </c>
      <c r="L639" s="21">
        <v>7862</v>
      </c>
      <c r="M639" s="21">
        <v>6834</v>
      </c>
      <c r="N639" s="22">
        <v>1028</v>
      </c>
      <c r="O639"/>
    </row>
    <row r="640" spans="1:15" ht="12.75">
      <c r="A640" s="20" t="s">
        <v>46</v>
      </c>
      <c r="B640" s="21">
        <v>793</v>
      </c>
      <c r="C640" s="21">
        <v>598</v>
      </c>
      <c r="D640" s="21">
        <v>1</v>
      </c>
      <c r="E640" s="21">
        <v>143</v>
      </c>
      <c r="F640" s="21">
        <v>4</v>
      </c>
      <c r="G640" s="21">
        <v>1</v>
      </c>
      <c r="H640" s="21">
        <v>1</v>
      </c>
      <c r="I640" s="21">
        <f t="shared" si="10"/>
        <v>793</v>
      </c>
      <c r="J640" s="21">
        <v>9</v>
      </c>
      <c r="K640" s="21">
        <v>784</v>
      </c>
      <c r="L640" s="21">
        <v>366</v>
      </c>
      <c r="M640" s="21">
        <v>299</v>
      </c>
      <c r="N640" s="22">
        <v>67</v>
      </c>
      <c r="O640"/>
    </row>
    <row r="641" spans="1:15" ht="12.75">
      <c r="A641" s="20" t="s">
        <v>136</v>
      </c>
      <c r="B641" s="21">
        <v>1175</v>
      </c>
      <c r="C641" s="21">
        <v>773</v>
      </c>
      <c r="D641" s="21">
        <v>25</v>
      </c>
      <c r="E641" s="21">
        <v>277</v>
      </c>
      <c r="F641" s="21">
        <v>4</v>
      </c>
      <c r="G641" s="21">
        <v>1</v>
      </c>
      <c r="H641" s="21">
        <v>14</v>
      </c>
      <c r="I641" s="21">
        <f t="shared" si="10"/>
        <v>1175</v>
      </c>
      <c r="J641" s="21">
        <v>56</v>
      </c>
      <c r="K641" s="21">
        <v>1119</v>
      </c>
      <c r="L641" s="21">
        <v>473</v>
      </c>
      <c r="M641" s="21">
        <v>436</v>
      </c>
      <c r="N641" s="22">
        <v>37</v>
      </c>
      <c r="O641"/>
    </row>
    <row r="642" spans="1:15" ht="12.75">
      <c r="A642" s="20" t="s">
        <v>234</v>
      </c>
      <c r="B642" s="21">
        <v>230</v>
      </c>
      <c r="C642" s="21">
        <v>191</v>
      </c>
      <c r="D642" s="21">
        <v>0</v>
      </c>
      <c r="E642" s="21">
        <v>27</v>
      </c>
      <c r="F642" s="21">
        <v>0</v>
      </c>
      <c r="G642" s="21">
        <v>0</v>
      </c>
      <c r="H642" s="21">
        <v>0</v>
      </c>
      <c r="I642" s="21">
        <f t="shared" si="10"/>
        <v>230</v>
      </c>
      <c r="J642" s="21">
        <v>0</v>
      </c>
      <c r="K642" s="21">
        <v>230</v>
      </c>
      <c r="L642" s="21">
        <v>90</v>
      </c>
      <c r="M642" s="21">
        <v>89</v>
      </c>
      <c r="N642" s="22">
        <v>1</v>
      </c>
      <c r="O642"/>
    </row>
    <row r="643" spans="1:15" ht="12.75">
      <c r="A643" s="20" t="s">
        <v>246</v>
      </c>
      <c r="B643" s="21">
        <v>315</v>
      </c>
      <c r="C643" s="21">
        <v>241</v>
      </c>
      <c r="D643" s="21">
        <v>7</v>
      </c>
      <c r="E643" s="21">
        <v>52</v>
      </c>
      <c r="F643" s="21">
        <v>1</v>
      </c>
      <c r="G643" s="21">
        <v>0</v>
      </c>
      <c r="H643" s="21">
        <v>0</v>
      </c>
      <c r="I643" s="21">
        <f t="shared" si="10"/>
        <v>315</v>
      </c>
      <c r="J643" s="21">
        <v>15</v>
      </c>
      <c r="K643" s="21">
        <v>300</v>
      </c>
      <c r="L643" s="21">
        <v>140</v>
      </c>
      <c r="M643" s="21">
        <v>121</v>
      </c>
      <c r="N643" s="22">
        <v>19</v>
      </c>
      <c r="O643"/>
    </row>
    <row r="644" spans="1:15" ht="12.75">
      <c r="A644" s="20" t="s">
        <v>474</v>
      </c>
      <c r="B644" s="21">
        <v>725</v>
      </c>
      <c r="C644" s="21">
        <v>578</v>
      </c>
      <c r="D644" s="21">
        <v>0</v>
      </c>
      <c r="E644" s="21">
        <v>94</v>
      </c>
      <c r="F644" s="21">
        <v>3</v>
      </c>
      <c r="G644" s="21">
        <v>0</v>
      </c>
      <c r="H644" s="21">
        <v>10</v>
      </c>
      <c r="I644" s="21">
        <f t="shared" si="10"/>
        <v>725</v>
      </c>
      <c r="J644" s="21">
        <v>20</v>
      </c>
      <c r="K644" s="21">
        <v>705</v>
      </c>
      <c r="L644" s="21">
        <v>314</v>
      </c>
      <c r="M644" s="21">
        <v>272</v>
      </c>
      <c r="N644" s="22">
        <v>42</v>
      </c>
      <c r="O644"/>
    </row>
    <row r="645" spans="1:15" ht="12.75">
      <c r="A645" s="20" t="s">
        <v>69</v>
      </c>
      <c r="B645" s="21">
        <v>470</v>
      </c>
      <c r="C645" s="21">
        <v>332</v>
      </c>
      <c r="D645" s="21">
        <v>12</v>
      </c>
      <c r="E645" s="21">
        <v>69</v>
      </c>
      <c r="F645" s="21">
        <v>0</v>
      </c>
      <c r="G645" s="21">
        <v>1</v>
      </c>
      <c r="H645" s="21">
        <v>1</v>
      </c>
      <c r="I645" s="21">
        <f t="shared" si="10"/>
        <v>470</v>
      </c>
      <c r="J645" s="21">
        <v>14</v>
      </c>
      <c r="K645" s="21">
        <v>456</v>
      </c>
      <c r="L645" s="21">
        <v>226</v>
      </c>
      <c r="M645" s="21">
        <v>186</v>
      </c>
      <c r="N645" s="22">
        <v>40</v>
      </c>
      <c r="O645"/>
    </row>
    <row r="646" spans="1:15" ht="12.75">
      <c r="A646" s="23" t="s">
        <v>705</v>
      </c>
      <c r="B646" s="33">
        <v>16974</v>
      </c>
      <c r="C646" s="33">
        <v>12505</v>
      </c>
      <c r="D646" s="33">
        <v>143</v>
      </c>
      <c r="E646" s="33">
        <v>3000</v>
      </c>
      <c r="F646" s="33">
        <v>35</v>
      </c>
      <c r="G646" s="33">
        <v>3</v>
      </c>
      <c r="H646" s="33">
        <v>99</v>
      </c>
      <c r="I646" s="33">
        <v>16974</v>
      </c>
      <c r="J646" s="33">
        <v>463</v>
      </c>
      <c r="K646" s="33">
        <v>16511</v>
      </c>
      <c r="L646" s="33">
        <v>7124</v>
      </c>
      <c r="M646" s="33">
        <v>6417</v>
      </c>
      <c r="N646" s="34">
        <v>707</v>
      </c>
      <c r="O646"/>
    </row>
    <row r="647" spans="1:15" ht="12.75">
      <c r="A647" s="28" t="s">
        <v>666</v>
      </c>
      <c r="B647" s="29">
        <v>69442</v>
      </c>
      <c r="C647" s="29">
        <v>52969</v>
      </c>
      <c r="D647" s="29">
        <v>2014</v>
      </c>
      <c r="E647" s="29">
        <v>8961</v>
      </c>
      <c r="F647" s="29">
        <v>385</v>
      </c>
      <c r="G647" s="29">
        <v>44</v>
      </c>
      <c r="H647" s="29">
        <v>682</v>
      </c>
      <c r="I647" s="29">
        <v>69442</v>
      </c>
      <c r="J647" s="29">
        <v>2878</v>
      </c>
      <c r="K647" s="29">
        <v>66564</v>
      </c>
      <c r="L647" s="29">
        <v>29139</v>
      </c>
      <c r="M647" s="29">
        <v>25911</v>
      </c>
      <c r="N647" s="30">
        <v>3228</v>
      </c>
      <c r="O647"/>
    </row>
    <row r="648" spans="1:15" ht="12.75">
      <c r="A648" s="20" t="s">
        <v>93</v>
      </c>
      <c r="B648" s="21">
        <v>393</v>
      </c>
      <c r="C648" s="21">
        <v>298</v>
      </c>
      <c r="D648" s="21">
        <v>0</v>
      </c>
      <c r="E648" s="21">
        <v>51</v>
      </c>
      <c r="F648" s="21">
        <v>2</v>
      </c>
      <c r="G648" s="21">
        <v>3</v>
      </c>
      <c r="H648" s="21">
        <v>5</v>
      </c>
      <c r="I648" s="21">
        <f t="shared" si="10"/>
        <v>393</v>
      </c>
      <c r="J648" s="21">
        <v>10</v>
      </c>
      <c r="K648" s="21">
        <v>383</v>
      </c>
      <c r="L648" s="21">
        <v>184</v>
      </c>
      <c r="M648" s="21">
        <v>161</v>
      </c>
      <c r="N648" s="22">
        <v>23</v>
      </c>
      <c r="O648"/>
    </row>
    <row r="649" spans="1:15" ht="12.75">
      <c r="A649" s="20" t="s">
        <v>105</v>
      </c>
      <c r="B649" s="21">
        <v>2895</v>
      </c>
      <c r="C649" s="21">
        <v>2460</v>
      </c>
      <c r="D649" s="21">
        <v>34</v>
      </c>
      <c r="E649" s="21">
        <v>220</v>
      </c>
      <c r="F649" s="21">
        <v>5</v>
      </c>
      <c r="G649" s="21">
        <v>7</v>
      </c>
      <c r="H649" s="21">
        <v>14</v>
      </c>
      <c r="I649" s="21">
        <f t="shared" si="10"/>
        <v>2895</v>
      </c>
      <c r="J649" s="21">
        <v>54</v>
      </c>
      <c r="K649" s="21">
        <v>2841</v>
      </c>
      <c r="L649" s="21">
        <v>1165</v>
      </c>
      <c r="M649" s="21">
        <v>1047</v>
      </c>
      <c r="N649" s="22">
        <v>118</v>
      </c>
      <c r="O649"/>
    </row>
    <row r="650" spans="1:15" ht="12.75">
      <c r="A650" s="20" t="s">
        <v>131</v>
      </c>
      <c r="B650" s="21">
        <v>63</v>
      </c>
      <c r="C650" s="21">
        <v>32</v>
      </c>
      <c r="D650" s="21">
        <v>13</v>
      </c>
      <c r="E650" s="21">
        <v>12</v>
      </c>
      <c r="F650" s="21">
        <v>0</v>
      </c>
      <c r="G650" s="21">
        <v>0</v>
      </c>
      <c r="H650" s="21">
        <v>0</v>
      </c>
      <c r="I650" s="21">
        <f aca="true" t="shared" si="11" ref="I650:I711">+B650</f>
        <v>63</v>
      </c>
      <c r="J650" s="21">
        <v>0</v>
      </c>
      <c r="K650" s="21">
        <v>63</v>
      </c>
      <c r="L650" s="21">
        <v>37</v>
      </c>
      <c r="M650" s="21">
        <v>27</v>
      </c>
      <c r="N650" s="22">
        <v>10</v>
      </c>
      <c r="O650"/>
    </row>
    <row r="651" spans="1:15" ht="12.75">
      <c r="A651" s="20" t="s">
        <v>213</v>
      </c>
      <c r="B651" s="21">
        <v>628</v>
      </c>
      <c r="C651" s="21">
        <v>442</v>
      </c>
      <c r="D651" s="21">
        <v>48</v>
      </c>
      <c r="E651" s="21">
        <v>66</v>
      </c>
      <c r="F651" s="21">
        <v>7</v>
      </c>
      <c r="G651" s="21">
        <v>0</v>
      </c>
      <c r="H651" s="21">
        <v>3</v>
      </c>
      <c r="I651" s="21">
        <f t="shared" si="11"/>
        <v>628</v>
      </c>
      <c r="J651" s="21">
        <v>20</v>
      </c>
      <c r="K651" s="21">
        <v>608</v>
      </c>
      <c r="L651" s="21">
        <v>260</v>
      </c>
      <c r="M651" s="21">
        <v>229</v>
      </c>
      <c r="N651" s="22">
        <v>31</v>
      </c>
      <c r="O651"/>
    </row>
    <row r="652" spans="1:15" ht="12.75">
      <c r="A652" s="20" t="s">
        <v>315</v>
      </c>
      <c r="B652" s="21">
        <v>247</v>
      </c>
      <c r="C652" s="21">
        <v>167</v>
      </c>
      <c r="D652" s="21">
        <v>10</v>
      </c>
      <c r="E652" s="21">
        <v>51</v>
      </c>
      <c r="F652" s="21">
        <v>0</v>
      </c>
      <c r="G652" s="21">
        <v>0</v>
      </c>
      <c r="H652" s="21">
        <v>1</v>
      </c>
      <c r="I652" s="21">
        <f t="shared" si="11"/>
        <v>247</v>
      </c>
      <c r="J652" s="21">
        <v>6</v>
      </c>
      <c r="K652" s="21">
        <v>241</v>
      </c>
      <c r="L652" s="21">
        <v>109</v>
      </c>
      <c r="M652" s="21">
        <v>96</v>
      </c>
      <c r="N652" s="22">
        <v>13</v>
      </c>
      <c r="O652"/>
    </row>
    <row r="653" spans="1:15" ht="12.75">
      <c r="A653" s="20" t="s">
        <v>55</v>
      </c>
      <c r="B653" s="21">
        <v>32</v>
      </c>
      <c r="C653" s="21">
        <v>31</v>
      </c>
      <c r="D653" s="21">
        <v>0</v>
      </c>
      <c r="E653" s="21">
        <v>1</v>
      </c>
      <c r="F653" s="21">
        <v>0</v>
      </c>
      <c r="G653" s="21">
        <v>0</v>
      </c>
      <c r="H653" s="21">
        <v>0</v>
      </c>
      <c r="I653" s="21">
        <f t="shared" si="11"/>
        <v>32</v>
      </c>
      <c r="J653" s="21">
        <v>2</v>
      </c>
      <c r="K653" s="21">
        <v>30</v>
      </c>
      <c r="L653" s="21">
        <v>18</v>
      </c>
      <c r="M653" s="21">
        <v>9</v>
      </c>
      <c r="N653" s="22">
        <v>9</v>
      </c>
      <c r="O653"/>
    </row>
    <row r="654" spans="1:15" ht="12.75">
      <c r="A654" s="20" t="s">
        <v>373</v>
      </c>
      <c r="B654" s="21">
        <v>699</v>
      </c>
      <c r="C654" s="21">
        <v>524</v>
      </c>
      <c r="D654" s="21">
        <v>0</v>
      </c>
      <c r="E654" s="21">
        <v>109</v>
      </c>
      <c r="F654" s="21">
        <v>2</v>
      </c>
      <c r="G654" s="21">
        <v>0</v>
      </c>
      <c r="H654" s="21">
        <v>6</v>
      </c>
      <c r="I654" s="21">
        <f t="shared" si="11"/>
        <v>699</v>
      </c>
      <c r="J654" s="21">
        <v>39</v>
      </c>
      <c r="K654" s="21">
        <v>660</v>
      </c>
      <c r="L654" s="21">
        <v>334</v>
      </c>
      <c r="M654" s="21">
        <v>258</v>
      </c>
      <c r="N654" s="22">
        <v>76</v>
      </c>
      <c r="O654"/>
    </row>
    <row r="655" spans="1:15" ht="12.75">
      <c r="A655" s="20" t="s">
        <v>362</v>
      </c>
      <c r="B655" s="21">
        <v>4044</v>
      </c>
      <c r="C655" s="21">
        <v>2910</v>
      </c>
      <c r="D655" s="21">
        <v>241</v>
      </c>
      <c r="E655" s="21">
        <v>569</v>
      </c>
      <c r="F655" s="21">
        <v>10</v>
      </c>
      <c r="G655" s="21">
        <v>1</v>
      </c>
      <c r="H655" s="21">
        <v>46</v>
      </c>
      <c r="I655" s="21">
        <f t="shared" si="11"/>
        <v>4044</v>
      </c>
      <c r="J655" s="21">
        <v>207</v>
      </c>
      <c r="K655" s="21">
        <v>3837</v>
      </c>
      <c r="L655" s="21">
        <v>1209</v>
      </c>
      <c r="M655" s="21">
        <v>1102</v>
      </c>
      <c r="N655" s="22">
        <v>107</v>
      </c>
      <c r="O655"/>
    </row>
    <row r="656" spans="1:15" ht="12.75">
      <c r="A656" s="20" t="s">
        <v>423</v>
      </c>
      <c r="B656" s="21">
        <v>64</v>
      </c>
      <c r="C656" s="21">
        <v>58</v>
      </c>
      <c r="D656" s="21">
        <v>0</v>
      </c>
      <c r="E656" s="21">
        <v>1</v>
      </c>
      <c r="F656" s="21">
        <v>0</v>
      </c>
      <c r="G656" s="21">
        <v>0</v>
      </c>
      <c r="H656" s="21">
        <v>0</v>
      </c>
      <c r="I656" s="21">
        <f t="shared" si="11"/>
        <v>64</v>
      </c>
      <c r="J656" s="21">
        <v>0</v>
      </c>
      <c r="K656" s="21">
        <v>64</v>
      </c>
      <c r="L656" s="21">
        <v>28</v>
      </c>
      <c r="M656" s="21">
        <v>25</v>
      </c>
      <c r="N656" s="22">
        <v>3</v>
      </c>
      <c r="O656"/>
    </row>
    <row r="657" spans="1:15" ht="12.75">
      <c r="A657" s="20" t="s">
        <v>446</v>
      </c>
      <c r="B657" s="21">
        <v>2058</v>
      </c>
      <c r="C657" s="21">
        <v>1738</v>
      </c>
      <c r="D657" s="21">
        <v>6</v>
      </c>
      <c r="E657" s="21">
        <v>176</v>
      </c>
      <c r="F657" s="21">
        <v>8</v>
      </c>
      <c r="G657" s="21">
        <v>1</v>
      </c>
      <c r="H657" s="21">
        <v>10</v>
      </c>
      <c r="I657" s="21">
        <f t="shared" si="11"/>
        <v>2058</v>
      </c>
      <c r="J657" s="21">
        <v>83</v>
      </c>
      <c r="K657" s="21">
        <v>1975</v>
      </c>
      <c r="L657" s="21">
        <v>819</v>
      </c>
      <c r="M657" s="21">
        <v>732</v>
      </c>
      <c r="N657" s="22">
        <v>87</v>
      </c>
      <c r="O657"/>
    </row>
    <row r="658" spans="1:15" ht="12.75">
      <c r="A658" s="20" t="s">
        <v>497</v>
      </c>
      <c r="B658" s="21">
        <v>29857</v>
      </c>
      <c r="C658" s="21">
        <v>21824</v>
      </c>
      <c r="D658" s="21">
        <v>1261</v>
      </c>
      <c r="E658" s="21">
        <v>4225</v>
      </c>
      <c r="F658" s="21">
        <v>238</v>
      </c>
      <c r="G658" s="21">
        <v>13</v>
      </c>
      <c r="H658" s="21">
        <v>378</v>
      </c>
      <c r="I658" s="21">
        <f t="shared" si="11"/>
        <v>29857</v>
      </c>
      <c r="J658" s="21">
        <v>1522</v>
      </c>
      <c r="K658" s="21">
        <v>28335</v>
      </c>
      <c r="L658" s="21">
        <v>13205</v>
      </c>
      <c r="M658" s="21">
        <v>11619</v>
      </c>
      <c r="N658" s="22">
        <v>1586</v>
      </c>
      <c r="O658"/>
    </row>
    <row r="659" spans="1:15" ht="12.75">
      <c r="A659" s="20" t="s">
        <v>481</v>
      </c>
      <c r="B659" s="21">
        <v>158</v>
      </c>
      <c r="C659" s="21">
        <v>133</v>
      </c>
      <c r="D659" s="21">
        <v>0</v>
      </c>
      <c r="E659" s="21">
        <v>16</v>
      </c>
      <c r="F659" s="21">
        <v>0</v>
      </c>
      <c r="G659" s="21">
        <v>0</v>
      </c>
      <c r="H659" s="21">
        <v>2</v>
      </c>
      <c r="I659" s="21">
        <f t="shared" si="11"/>
        <v>158</v>
      </c>
      <c r="J659" s="21">
        <v>3</v>
      </c>
      <c r="K659" s="21">
        <v>155</v>
      </c>
      <c r="L659" s="21">
        <v>80</v>
      </c>
      <c r="M659" s="21">
        <v>70</v>
      </c>
      <c r="N659" s="22">
        <v>10</v>
      </c>
      <c r="O659"/>
    </row>
    <row r="660" spans="1:15" ht="12.75">
      <c r="A660" s="20" t="s">
        <v>0</v>
      </c>
      <c r="B660" s="21">
        <v>6457</v>
      </c>
      <c r="C660" s="21">
        <v>4628</v>
      </c>
      <c r="D660" s="21">
        <v>178</v>
      </c>
      <c r="E660" s="21">
        <v>1120</v>
      </c>
      <c r="F660" s="21">
        <v>21</v>
      </c>
      <c r="G660" s="21">
        <v>4</v>
      </c>
      <c r="H660" s="21">
        <v>46</v>
      </c>
      <c r="I660" s="21">
        <f t="shared" si="11"/>
        <v>6457</v>
      </c>
      <c r="J660" s="21">
        <v>242</v>
      </c>
      <c r="K660" s="21">
        <v>6215</v>
      </c>
      <c r="L660" s="21">
        <v>2664</v>
      </c>
      <c r="M660" s="21">
        <v>2392</v>
      </c>
      <c r="N660" s="22">
        <v>272</v>
      </c>
      <c r="O660"/>
    </row>
    <row r="661" spans="1:15" ht="12.75">
      <c r="A661" s="20" t="s">
        <v>544</v>
      </c>
      <c r="B661" s="21">
        <v>391</v>
      </c>
      <c r="C661" s="21">
        <v>336</v>
      </c>
      <c r="D661" s="21">
        <v>0</v>
      </c>
      <c r="E661" s="21">
        <v>25</v>
      </c>
      <c r="F661" s="21">
        <v>0</v>
      </c>
      <c r="G661" s="21">
        <v>0</v>
      </c>
      <c r="H661" s="21">
        <v>2</v>
      </c>
      <c r="I661" s="21">
        <f t="shared" si="11"/>
        <v>391</v>
      </c>
      <c r="J661" s="21">
        <v>12</v>
      </c>
      <c r="K661" s="21">
        <v>379</v>
      </c>
      <c r="L661" s="21">
        <v>179</v>
      </c>
      <c r="M661" s="21">
        <v>146</v>
      </c>
      <c r="N661" s="22">
        <v>33</v>
      </c>
      <c r="O661"/>
    </row>
    <row r="662" spans="1:15" ht="12.75">
      <c r="A662" s="20" t="s">
        <v>564</v>
      </c>
      <c r="B662" s="21">
        <v>350</v>
      </c>
      <c r="C662" s="21">
        <v>289</v>
      </c>
      <c r="D662" s="21">
        <v>3</v>
      </c>
      <c r="E662" s="21">
        <v>37</v>
      </c>
      <c r="F662" s="21">
        <v>0</v>
      </c>
      <c r="G662" s="21">
        <v>0</v>
      </c>
      <c r="H662" s="21">
        <v>1</v>
      </c>
      <c r="I662" s="21">
        <f t="shared" si="11"/>
        <v>350</v>
      </c>
      <c r="J662" s="21">
        <v>8</v>
      </c>
      <c r="K662" s="21">
        <v>342</v>
      </c>
      <c r="L662" s="21">
        <v>173</v>
      </c>
      <c r="M662" s="21">
        <v>141</v>
      </c>
      <c r="N662" s="22">
        <v>32</v>
      </c>
      <c r="O662"/>
    </row>
    <row r="663" spans="1:15" ht="12.75">
      <c r="A663" s="23" t="s">
        <v>705</v>
      </c>
      <c r="B663" s="33">
        <v>21106</v>
      </c>
      <c r="C663" s="33">
        <v>17099</v>
      </c>
      <c r="D663" s="33">
        <v>220</v>
      </c>
      <c r="E663" s="33">
        <v>2282</v>
      </c>
      <c r="F663" s="33">
        <v>92</v>
      </c>
      <c r="G663" s="33">
        <v>15</v>
      </c>
      <c r="H663" s="33">
        <v>168</v>
      </c>
      <c r="I663" s="33">
        <v>21106</v>
      </c>
      <c r="J663" s="33">
        <v>670</v>
      </c>
      <c r="K663" s="33">
        <v>20436</v>
      </c>
      <c r="L663" s="33">
        <v>8675</v>
      </c>
      <c r="M663" s="33">
        <v>7857</v>
      </c>
      <c r="N663" s="34">
        <v>818</v>
      </c>
      <c r="O663"/>
    </row>
    <row r="664" spans="1:15" ht="12.75">
      <c r="A664" s="28" t="s">
        <v>667</v>
      </c>
      <c r="B664" s="29">
        <v>11572</v>
      </c>
      <c r="C664" s="29">
        <v>8675</v>
      </c>
      <c r="D664" s="29">
        <v>77</v>
      </c>
      <c r="E664" s="29">
        <v>2037</v>
      </c>
      <c r="F664" s="29">
        <v>25</v>
      </c>
      <c r="G664" s="29">
        <v>5</v>
      </c>
      <c r="H664" s="29">
        <v>95</v>
      </c>
      <c r="I664" s="29">
        <v>11572</v>
      </c>
      <c r="J664" s="29">
        <v>280</v>
      </c>
      <c r="K664" s="29">
        <v>11292</v>
      </c>
      <c r="L664" s="29">
        <v>6110</v>
      </c>
      <c r="M664" s="29">
        <v>4809</v>
      </c>
      <c r="N664" s="30">
        <v>1301</v>
      </c>
      <c r="O664"/>
    </row>
    <row r="665" spans="1:15" ht="12.75">
      <c r="A665" s="20" t="s">
        <v>19</v>
      </c>
      <c r="B665" s="21">
        <v>106</v>
      </c>
      <c r="C665" s="21">
        <v>64</v>
      </c>
      <c r="D665" s="21">
        <v>1</v>
      </c>
      <c r="E665" s="21">
        <v>24</v>
      </c>
      <c r="F665" s="21">
        <v>0</v>
      </c>
      <c r="G665" s="21">
        <v>0</v>
      </c>
      <c r="H665" s="21">
        <v>1</v>
      </c>
      <c r="I665" s="21">
        <f t="shared" si="11"/>
        <v>106</v>
      </c>
      <c r="J665" s="21">
        <v>1</v>
      </c>
      <c r="K665" s="21">
        <v>105</v>
      </c>
      <c r="L665" s="21">
        <v>62</v>
      </c>
      <c r="M665" s="21">
        <v>43</v>
      </c>
      <c r="N665" s="22">
        <v>19</v>
      </c>
      <c r="O665"/>
    </row>
    <row r="666" spans="1:15" ht="12.75">
      <c r="A666" s="20" t="s">
        <v>86</v>
      </c>
      <c r="B666" s="21">
        <v>2453</v>
      </c>
      <c r="C666" s="21">
        <v>1835</v>
      </c>
      <c r="D666" s="21">
        <v>21</v>
      </c>
      <c r="E666" s="21">
        <v>440</v>
      </c>
      <c r="F666" s="21">
        <v>4</v>
      </c>
      <c r="G666" s="21">
        <v>0</v>
      </c>
      <c r="H666" s="21">
        <v>23</v>
      </c>
      <c r="I666" s="21">
        <f t="shared" si="11"/>
        <v>2453</v>
      </c>
      <c r="J666" s="21">
        <v>96</v>
      </c>
      <c r="K666" s="21">
        <v>2357</v>
      </c>
      <c r="L666" s="21">
        <v>1177</v>
      </c>
      <c r="M666" s="21">
        <v>1003</v>
      </c>
      <c r="N666" s="22">
        <v>174</v>
      </c>
      <c r="O666"/>
    </row>
    <row r="667" spans="1:15" ht="12.75">
      <c r="A667" s="20" t="s">
        <v>2</v>
      </c>
      <c r="B667" s="21">
        <v>821</v>
      </c>
      <c r="C667" s="21">
        <v>588</v>
      </c>
      <c r="D667" s="21">
        <v>4</v>
      </c>
      <c r="E667" s="21">
        <v>141</v>
      </c>
      <c r="F667" s="21">
        <v>2</v>
      </c>
      <c r="G667" s="21">
        <v>0</v>
      </c>
      <c r="H667" s="21">
        <v>0</v>
      </c>
      <c r="I667" s="21">
        <f t="shared" si="11"/>
        <v>821</v>
      </c>
      <c r="J667" s="21">
        <v>15</v>
      </c>
      <c r="K667" s="21">
        <v>806</v>
      </c>
      <c r="L667" s="21">
        <v>415</v>
      </c>
      <c r="M667" s="21">
        <v>355</v>
      </c>
      <c r="N667" s="22">
        <v>60</v>
      </c>
      <c r="O667"/>
    </row>
    <row r="668" spans="1:15" ht="12.75">
      <c r="A668" s="20" t="s">
        <v>463</v>
      </c>
      <c r="B668" s="21">
        <v>310</v>
      </c>
      <c r="C668" s="21">
        <v>216</v>
      </c>
      <c r="D668" s="21">
        <v>6</v>
      </c>
      <c r="E668" s="21">
        <v>63</v>
      </c>
      <c r="F668" s="21">
        <v>0</v>
      </c>
      <c r="G668" s="21">
        <v>0</v>
      </c>
      <c r="H668" s="21">
        <v>14</v>
      </c>
      <c r="I668" s="21">
        <f t="shared" si="11"/>
        <v>310</v>
      </c>
      <c r="J668" s="21">
        <v>16</v>
      </c>
      <c r="K668" s="21">
        <v>294</v>
      </c>
      <c r="L668" s="21">
        <v>153</v>
      </c>
      <c r="M668" s="21">
        <v>126</v>
      </c>
      <c r="N668" s="22">
        <v>27</v>
      </c>
      <c r="O668"/>
    </row>
    <row r="669" spans="1:15" ht="12.75">
      <c r="A669" s="23" t="s">
        <v>705</v>
      </c>
      <c r="B669" s="33">
        <v>7882</v>
      </c>
      <c r="C669" s="33">
        <v>5972</v>
      </c>
      <c r="D669" s="33">
        <v>45</v>
      </c>
      <c r="E669" s="33">
        <v>1369</v>
      </c>
      <c r="F669" s="33">
        <v>19</v>
      </c>
      <c r="G669" s="33">
        <v>5</v>
      </c>
      <c r="H669" s="33">
        <v>57</v>
      </c>
      <c r="I669" s="33">
        <v>7882</v>
      </c>
      <c r="J669" s="33">
        <v>152</v>
      </c>
      <c r="K669" s="33">
        <v>7730</v>
      </c>
      <c r="L669" s="33">
        <v>4303</v>
      </c>
      <c r="M669" s="33">
        <v>3282</v>
      </c>
      <c r="N669" s="34">
        <v>1021</v>
      </c>
      <c r="O669"/>
    </row>
    <row r="670" spans="1:15" ht="12.75">
      <c r="A670" s="28" t="s">
        <v>668</v>
      </c>
      <c r="B670" s="29">
        <v>3647</v>
      </c>
      <c r="C670" s="29">
        <v>3276</v>
      </c>
      <c r="D670" s="29">
        <v>13</v>
      </c>
      <c r="E670" s="29">
        <v>213</v>
      </c>
      <c r="F670" s="29">
        <v>11</v>
      </c>
      <c r="G670" s="29">
        <v>1</v>
      </c>
      <c r="H670" s="29">
        <v>48</v>
      </c>
      <c r="I670" s="29">
        <v>3647</v>
      </c>
      <c r="J670" s="29">
        <v>165</v>
      </c>
      <c r="K670" s="29">
        <v>3482</v>
      </c>
      <c r="L670" s="29">
        <v>1905</v>
      </c>
      <c r="M670" s="29">
        <v>1470</v>
      </c>
      <c r="N670" s="30">
        <v>435</v>
      </c>
      <c r="O670"/>
    </row>
    <row r="671" spans="1:15" ht="12.75">
      <c r="A671" s="20" t="s">
        <v>165</v>
      </c>
      <c r="B671" s="21">
        <v>801</v>
      </c>
      <c r="C671" s="21">
        <v>738</v>
      </c>
      <c r="D671" s="21">
        <v>4</v>
      </c>
      <c r="E671" s="21">
        <v>19</v>
      </c>
      <c r="F671" s="21">
        <v>6</v>
      </c>
      <c r="G671" s="21">
        <v>0</v>
      </c>
      <c r="H671" s="21">
        <v>16</v>
      </c>
      <c r="I671" s="21">
        <f t="shared" si="11"/>
        <v>801</v>
      </c>
      <c r="J671" s="21">
        <v>57</v>
      </c>
      <c r="K671" s="21">
        <v>744</v>
      </c>
      <c r="L671" s="21">
        <v>427</v>
      </c>
      <c r="M671" s="21">
        <v>335</v>
      </c>
      <c r="N671" s="22">
        <v>92</v>
      </c>
      <c r="O671"/>
    </row>
    <row r="672" spans="1:15" ht="12.75">
      <c r="A672" s="20" t="s">
        <v>276</v>
      </c>
      <c r="B672" s="21">
        <v>523</v>
      </c>
      <c r="C672" s="21">
        <v>313</v>
      </c>
      <c r="D672" s="21">
        <v>7</v>
      </c>
      <c r="E672" s="21">
        <v>158</v>
      </c>
      <c r="F672" s="21">
        <v>2</v>
      </c>
      <c r="G672" s="21">
        <v>0</v>
      </c>
      <c r="H672" s="21">
        <v>14</v>
      </c>
      <c r="I672" s="21">
        <f t="shared" si="11"/>
        <v>523</v>
      </c>
      <c r="J672" s="21">
        <v>43</v>
      </c>
      <c r="K672" s="21">
        <v>480</v>
      </c>
      <c r="L672" s="21">
        <v>216</v>
      </c>
      <c r="M672" s="21">
        <v>174</v>
      </c>
      <c r="N672" s="22">
        <v>42</v>
      </c>
      <c r="O672"/>
    </row>
    <row r="673" spans="1:15" ht="12.75">
      <c r="A673" s="20" t="s">
        <v>469</v>
      </c>
      <c r="B673" s="21">
        <v>210</v>
      </c>
      <c r="C673" s="21">
        <v>196</v>
      </c>
      <c r="D673" s="21">
        <v>0</v>
      </c>
      <c r="E673" s="21">
        <v>1</v>
      </c>
      <c r="F673" s="21">
        <v>0</v>
      </c>
      <c r="G673" s="21">
        <v>0</v>
      </c>
      <c r="H673" s="21">
        <v>5</v>
      </c>
      <c r="I673" s="21">
        <f t="shared" si="11"/>
        <v>210</v>
      </c>
      <c r="J673" s="21">
        <v>21</v>
      </c>
      <c r="K673" s="21">
        <v>189</v>
      </c>
      <c r="L673" s="21">
        <v>98</v>
      </c>
      <c r="M673" s="21">
        <v>74</v>
      </c>
      <c r="N673" s="22">
        <v>24</v>
      </c>
      <c r="O673"/>
    </row>
    <row r="674" spans="1:15" ht="12.75">
      <c r="A674" s="20" t="s">
        <v>521</v>
      </c>
      <c r="B674" s="21">
        <v>47</v>
      </c>
      <c r="C674" s="21">
        <v>47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f t="shared" si="11"/>
        <v>47</v>
      </c>
      <c r="J674" s="21">
        <v>0</v>
      </c>
      <c r="K674" s="21">
        <v>47</v>
      </c>
      <c r="L674" s="21">
        <v>19</v>
      </c>
      <c r="M674" s="21">
        <v>17</v>
      </c>
      <c r="N674" s="22">
        <v>2</v>
      </c>
      <c r="O674"/>
    </row>
    <row r="675" spans="1:15" ht="12.75">
      <c r="A675" s="20" t="s">
        <v>526</v>
      </c>
      <c r="B675" s="21">
        <v>26</v>
      </c>
      <c r="C675" s="21">
        <v>26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f t="shared" si="11"/>
        <v>26</v>
      </c>
      <c r="J675" s="21">
        <v>0</v>
      </c>
      <c r="K675" s="21">
        <v>26</v>
      </c>
      <c r="L675" s="21">
        <v>15</v>
      </c>
      <c r="M675" s="21">
        <v>12</v>
      </c>
      <c r="N675" s="22">
        <v>3</v>
      </c>
      <c r="O675"/>
    </row>
    <row r="676" spans="1:15" ht="12.75">
      <c r="A676" s="23" t="s">
        <v>705</v>
      </c>
      <c r="B676" s="33">
        <v>2040</v>
      </c>
      <c r="C676" s="33">
        <v>1956</v>
      </c>
      <c r="D676" s="33">
        <v>2</v>
      </c>
      <c r="E676" s="33">
        <v>35</v>
      </c>
      <c r="F676" s="33">
        <v>3</v>
      </c>
      <c r="G676" s="33">
        <v>1</v>
      </c>
      <c r="H676" s="33">
        <v>13</v>
      </c>
      <c r="I676" s="33">
        <v>2040</v>
      </c>
      <c r="J676" s="33">
        <v>44</v>
      </c>
      <c r="K676" s="33">
        <v>1996</v>
      </c>
      <c r="L676" s="33">
        <v>1130</v>
      </c>
      <c r="M676" s="33">
        <v>858</v>
      </c>
      <c r="N676" s="34">
        <v>272</v>
      </c>
      <c r="O676"/>
    </row>
    <row r="677" spans="1:15" ht="12.75">
      <c r="A677" s="28" t="s">
        <v>669</v>
      </c>
      <c r="B677" s="29">
        <v>86905</v>
      </c>
      <c r="C677" s="29">
        <v>65415</v>
      </c>
      <c r="D677" s="29">
        <v>865</v>
      </c>
      <c r="E677" s="29">
        <v>11382</v>
      </c>
      <c r="F677" s="29">
        <v>932</v>
      </c>
      <c r="G677" s="29">
        <v>53</v>
      </c>
      <c r="H677" s="29">
        <v>1212</v>
      </c>
      <c r="I677" s="29">
        <v>86905</v>
      </c>
      <c r="J677" s="29">
        <v>3229</v>
      </c>
      <c r="K677" s="29">
        <v>83676</v>
      </c>
      <c r="L677" s="29">
        <v>35160</v>
      </c>
      <c r="M677" s="29">
        <v>31884</v>
      </c>
      <c r="N677" s="30">
        <v>3276</v>
      </c>
      <c r="O677"/>
    </row>
    <row r="678" spans="1:15" ht="12.75">
      <c r="A678" s="20" t="s">
        <v>155</v>
      </c>
      <c r="B678" s="21">
        <v>5487</v>
      </c>
      <c r="C678" s="21">
        <v>3972</v>
      </c>
      <c r="D678" s="21">
        <v>52</v>
      </c>
      <c r="E678" s="21">
        <v>748</v>
      </c>
      <c r="F678" s="21">
        <v>49</v>
      </c>
      <c r="G678" s="21">
        <v>0</v>
      </c>
      <c r="H678" s="21">
        <v>227</v>
      </c>
      <c r="I678" s="21">
        <f t="shared" si="11"/>
        <v>5487</v>
      </c>
      <c r="J678" s="21">
        <v>404</v>
      </c>
      <c r="K678" s="21">
        <v>5083</v>
      </c>
      <c r="L678" s="21">
        <v>2211</v>
      </c>
      <c r="M678" s="21">
        <v>2007</v>
      </c>
      <c r="N678" s="22">
        <v>204</v>
      </c>
      <c r="O678"/>
    </row>
    <row r="679" spans="1:15" ht="12.75">
      <c r="A679" s="20" t="s">
        <v>163</v>
      </c>
      <c r="B679" s="21">
        <v>1964</v>
      </c>
      <c r="C679" s="21">
        <v>1217</v>
      </c>
      <c r="D679" s="21">
        <v>7</v>
      </c>
      <c r="E679" s="21">
        <v>485</v>
      </c>
      <c r="F679" s="21">
        <v>1</v>
      </c>
      <c r="G679" s="21">
        <v>0</v>
      </c>
      <c r="H679" s="21">
        <v>8</v>
      </c>
      <c r="I679" s="21">
        <f t="shared" si="11"/>
        <v>1964</v>
      </c>
      <c r="J679" s="21">
        <v>29</v>
      </c>
      <c r="K679" s="21">
        <v>1935</v>
      </c>
      <c r="L679" s="21">
        <v>946</v>
      </c>
      <c r="M679" s="21">
        <v>776</v>
      </c>
      <c r="N679" s="22">
        <v>170</v>
      </c>
      <c r="O679"/>
    </row>
    <row r="680" spans="1:15" ht="12.75">
      <c r="A680" s="20" t="s">
        <v>170</v>
      </c>
      <c r="B680" s="21">
        <v>18581</v>
      </c>
      <c r="C680" s="21">
        <v>13203</v>
      </c>
      <c r="D680" s="21">
        <v>393</v>
      </c>
      <c r="E680" s="21">
        <v>2953</v>
      </c>
      <c r="F680" s="21">
        <v>114</v>
      </c>
      <c r="G680" s="21">
        <v>12</v>
      </c>
      <c r="H680" s="21">
        <v>318</v>
      </c>
      <c r="I680" s="21">
        <f t="shared" si="11"/>
        <v>18581</v>
      </c>
      <c r="J680" s="21">
        <v>926</v>
      </c>
      <c r="K680" s="21">
        <v>17655</v>
      </c>
      <c r="L680" s="21">
        <v>7913</v>
      </c>
      <c r="M680" s="21">
        <v>7224</v>
      </c>
      <c r="N680" s="22">
        <v>689</v>
      </c>
      <c r="O680"/>
    </row>
    <row r="681" spans="1:15" ht="12.75">
      <c r="A681" s="20" t="s">
        <v>177</v>
      </c>
      <c r="B681" s="21">
        <v>7</v>
      </c>
      <c r="C681" s="21">
        <v>4</v>
      </c>
      <c r="D681" s="21">
        <v>0</v>
      </c>
      <c r="E681" s="21">
        <v>3</v>
      </c>
      <c r="F681" s="21">
        <v>0</v>
      </c>
      <c r="G681" s="21">
        <v>0</v>
      </c>
      <c r="H681" s="21">
        <v>0</v>
      </c>
      <c r="I681" s="21">
        <f t="shared" si="11"/>
        <v>7</v>
      </c>
      <c r="J681" s="21">
        <v>0</v>
      </c>
      <c r="K681" s="21">
        <v>7</v>
      </c>
      <c r="L681" s="21">
        <v>4</v>
      </c>
      <c r="M681" s="21">
        <v>2</v>
      </c>
      <c r="N681" s="22">
        <v>2</v>
      </c>
      <c r="O681"/>
    </row>
    <row r="682" spans="1:15" ht="12.75">
      <c r="A682" s="20" t="s">
        <v>228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f t="shared" si="11"/>
        <v>0</v>
      </c>
      <c r="J682" s="21">
        <v>0</v>
      </c>
      <c r="K682" s="21">
        <v>0</v>
      </c>
      <c r="L682" s="21">
        <v>0</v>
      </c>
      <c r="M682" s="21">
        <v>0</v>
      </c>
      <c r="N682" s="22">
        <v>0</v>
      </c>
      <c r="O682"/>
    </row>
    <row r="683" spans="1:15" ht="12.75">
      <c r="A683" s="20" t="s">
        <v>245</v>
      </c>
      <c r="B683" s="21">
        <v>344</v>
      </c>
      <c r="C683" s="21">
        <v>206</v>
      </c>
      <c r="D683" s="21">
        <v>3</v>
      </c>
      <c r="E683" s="21">
        <v>77</v>
      </c>
      <c r="F683" s="21">
        <v>0</v>
      </c>
      <c r="G683" s="21">
        <v>0</v>
      </c>
      <c r="H683" s="21">
        <v>0</v>
      </c>
      <c r="I683" s="21">
        <f t="shared" si="11"/>
        <v>344</v>
      </c>
      <c r="J683" s="21">
        <v>12</v>
      </c>
      <c r="K683" s="21">
        <v>332</v>
      </c>
      <c r="L683" s="21">
        <v>130</v>
      </c>
      <c r="M683" s="21">
        <v>117</v>
      </c>
      <c r="N683" s="22">
        <v>13</v>
      </c>
      <c r="O683"/>
    </row>
    <row r="684" spans="1:15" ht="12.75">
      <c r="A684" s="20" t="s">
        <v>309</v>
      </c>
      <c r="B684" s="21">
        <v>1788</v>
      </c>
      <c r="C684" s="21">
        <v>1355</v>
      </c>
      <c r="D684" s="21">
        <v>14</v>
      </c>
      <c r="E684" s="21">
        <v>220</v>
      </c>
      <c r="F684" s="21">
        <v>2</v>
      </c>
      <c r="G684" s="21">
        <v>4</v>
      </c>
      <c r="H684" s="21">
        <v>32</v>
      </c>
      <c r="I684" s="21">
        <f t="shared" si="11"/>
        <v>1788</v>
      </c>
      <c r="J684" s="21">
        <v>83</v>
      </c>
      <c r="K684" s="21">
        <v>1705</v>
      </c>
      <c r="L684" s="21">
        <v>726</v>
      </c>
      <c r="M684" s="21">
        <v>666</v>
      </c>
      <c r="N684" s="22">
        <v>60</v>
      </c>
      <c r="O684"/>
    </row>
    <row r="685" spans="1:15" ht="12.75">
      <c r="A685" s="20" t="s">
        <v>427</v>
      </c>
      <c r="B685" s="21">
        <v>1146</v>
      </c>
      <c r="C685" s="21">
        <v>876</v>
      </c>
      <c r="D685" s="21">
        <v>1</v>
      </c>
      <c r="E685" s="21">
        <v>177</v>
      </c>
      <c r="F685" s="21">
        <v>11</v>
      </c>
      <c r="G685" s="21">
        <v>4</v>
      </c>
      <c r="H685" s="21">
        <v>8</v>
      </c>
      <c r="I685" s="21">
        <f t="shared" si="11"/>
        <v>1146</v>
      </c>
      <c r="J685" s="21">
        <v>38</v>
      </c>
      <c r="K685" s="21">
        <v>1108</v>
      </c>
      <c r="L685" s="21">
        <v>481</v>
      </c>
      <c r="M685" s="21">
        <v>418</v>
      </c>
      <c r="N685" s="22">
        <v>63</v>
      </c>
      <c r="O685"/>
    </row>
    <row r="686" spans="1:15" ht="12.75">
      <c r="A686" s="20" t="s">
        <v>431</v>
      </c>
      <c r="B686" s="21">
        <v>2614</v>
      </c>
      <c r="C686" s="21">
        <v>1956</v>
      </c>
      <c r="D686" s="21">
        <v>77</v>
      </c>
      <c r="E686" s="21">
        <v>190</v>
      </c>
      <c r="F686" s="21">
        <v>69</v>
      </c>
      <c r="G686" s="21">
        <v>7</v>
      </c>
      <c r="H686" s="21">
        <v>71</v>
      </c>
      <c r="I686" s="21">
        <f t="shared" si="11"/>
        <v>2614</v>
      </c>
      <c r="J686" s="21">
        <v>172</v>
      </c>
      <c r="K686" s="21">
        <v>2442</v>
      </c>
      <c r="L686" s="21">
        <v>1125</v>
      </c>
      <c r="M686" s="21">
        <v>1010</v>
      </c>
      <c r="N686" s="22">
        <v>115</v>
      </c>
      <c r="O686"/>
    </row>
    <row r="687" spans="1:15" ht="12.75">
      <c r="A687" s="20" t="s">
        <v>529</v>
      </c>
      <c r="B687" s="21">
        <v>273</v>
      </c>
      <c r="C687" s="21">
        <v>195</v>
      </c>
      <c r="D687" s="21">
        <v>0</v>
      </c>
      <c r="E687" s="21">
        <v>56</v>
      </c>
      <c r="F687" s="21">
        <v>0</v>
      </c>
      <c r="G687" s="21">
        <v>0</v>
      </c>
      <c r="H687" s="21">
        <v>0</v>
      </c>
      <c r="I687" s="21">
        <f t="shared" si="11"/>
        <v>273</v>
      </c>
      <c r="J687" s="21">
        <v>2</v>
      </c>
      <c r="K687" s="21">
        <v>271</v>
      </c>
      <c r="L687" s="21">
        <v>128</v>
      </c>
      <c r="M687" s="21">
        <v>109</v>
      </c>
      <c r="N687" s="22">
        <v>19</v>
      </c>
      <c r="O687"/>
    </row>
    <row r="688" spans="1:15" ht="12.75">
      <c r="A688" s="20" t="s">
        <v>546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f t="shared" si="11"/>
        <v>0</v>
      </c>
      <c r="J688" s="21">
        <v>0</v>
      </c>
      <c r="K688" s="21">
        <v>0</v>
      </c>
      <c r="L688" s="21">
        <v>0</v>
      </c>
      <c r="M688" s="21">
        <v>0</v>
      </c>
      <c r="N688" s="22">
        <v>0</v>
      </c>
      <c r="O688"/>
    </row>
    <row r="689" spans="1:15" ht="12.75">
      <c r="A689" s="20" t="s">
        <v>551</v>
      </c>
      <c r="B689" s="21">
        <v>77</v>
      </c>
      <c r="C689" s="21">
        <v>60</v>
      </c>
      <c r="D689" s="21">
        <v>0</v>
      </c>
      <c r="E689" s="21">
        <v>11</v>
      </c>
      <c r="F689" s="21">
        <v>0</v>
      </c>
      <c r="G689" s="21">
        <v>0</v>
      </c>
      <c r="H689" s="21">
        <v>0</v>
      </c>
      <c r="I689" s="21">
        <f t="shared" si="11"/>
        <v>77</v>
      </c>
      <c r="J689" s="21">
        <v>1</v>
      </c>
      <c r="K689" s="21">
        <v>76</v>
      </c>
      <c r="L689" s="21">
        <v>24</v>
      </c>
      <c r="M689" s="21">
        <v>22</v>
      </c>
      <c r="N689" s="22">
        <v>2</v>
      </c>
      <c r="O689"/>
    </row>
    <row r="690" spans="1:15" ht="12.75">
      <c r="A690" s="20" t="s">
        <v>556</v>
      </c>
      <c r="B690" s="21">
        <v>3993</v>
      </c>
      <c r="C690" s="21">
        <v>3091</v>
      </c>
      <c r="D690" s="21">
        <v>17</v>
      </c>
      <c r="E690" s="21">
        <v>531</v>
      </c>
      <c r="F690" s="21">
        <v>22</v>
      </c>
      <c r="G690" s="21">
        <v>0</v>
      </c>
      <c r="H690" s="21">
        <v>63</v>
      </c>
      <c r="I690" s="21">
        <f t="shared" si="11"/>
        <v>3993</v>
      </c>
      <c r="J690" s="21">
        <v>157</v>
      </c>
      <c r="K690" s="21">
        <v>3836</v>
      </c>
      <c r="L690" s="21">
        <v>1598</v>
      </c>
      <c r="M690" s="21">
        <v>1451</v>
      </c>
      <c r="N690" s="22">
        <v>147</v>
      </c>
      <c r="O690"/>
    </row>
    <row r="691" spans="1:15" ht="12.75">
      <c r="A691" s="23" t="s">
        <v>705</v>
      </c>
      <c r="B691" s="33">
        <v>50631</v>
      </c>
      <c r="C691" s="33">
        <v>39280</v>
      </c>
      <c r="D691" s="33">
        <v>301</v>
      </c>
      <c r="E691" s="33">
        <v>5931</v>
      </c>
      <c r="F691" s="33">
        <v>664</v>
      </c>
      <c r="G691" s="33">
        <v>26</v>
      </c>
      <c r="H691" s="33">
        <v>485</v>
      </c>
      <c r="I691" s="33">
        <v>50631</v>
      </c>
      <c r="J691" s="33">
        <v>1405</v>
      </c>
      <c r="K691" s="33">
        <v>49226</v>
      </c>
      <c r="L691" s="33">
        <v>19874</v>
      </c>
      <c r="M691" s="33">
        <v>18082</v>
      </c>
      <c r="N691" s="34">
        <v>1792</v>
      </c>
      <c r="O691"/>
    </row>
    <row r="692" spans="1:15" ht="12.75">
      <c r="A692" s="28" t="s">
        <v>670</v>
      </c>
      <c r="B692" s="29">
        <v>25482</v>
      </c>
      <c r="C692" s="29">
        <v>17450</v>
      </c>
      <c r="D692" s="29">
        <v>1167</v>
      </c>
      <c r="E692" s="29">
        <v>4638</v>
      </c>
      <c r="F692" s="29">
        <v>68</v>
      </c>
      <c r="G692" s="29">
        <v>18</v>
      </c>
      <c r="H692" s="29">
        <v>315</v>
      </c>
      <c r="I692" s="29">
        <v>25482</v>
      </c>
      <c r="J692" s="29">
        <v>903</v>
      </c>
      <c r="K692" s="29">
        <v>24579</v>
      </c>
      <c r="L692" s="29">
        <v>11642</v>
      </c>
      <c r="M692" s="29">
        <v>9750</v>
      </c>
      <c r="N692" s="30">
        <v>1892</v>
      </c>
      <c r="O692"/>
    </row>
    <row r="693" spans="1:15" ht="12.75">
      <c r="A693" s="20" t="s">
        <v>120</v>
      </c>
      <c r="B693" s="21">
        <v>405</v>
      </c>
      <c r="C693" s="21">
        <v>307</v>
      </c>
      <c r="D693" s="21">
        <v>8</v>
      </c>
      <c r="E693" s="21">
        <v>60</v>
      </c>
      <c r="F693" s="21">
        <v>0</v>
      </c>
      <c r="G693" s="21">
        <v>0</v>
      </c>
      <c r="H693" s="21">
        <v>2</v>
      </c>
      <c r="I693" s="21">
        <f t="shared" si="11"/>
        <v>405</v>
      </c>
      <c r="J693" s="21">
        <v>6</v>
      </c>
      <c r="K693" s="21">
        <v>399</v>
      </c>
      <c r="L693" s="21">
        <v>184</v>
      </c>
      <c r="M693" s="21">
        <v>154</v>
      </c>
      <c r="N693" s="22">
        <v>30</v>
      </c>
      <c r="O693"/>
    </row>
    <row r="694" spans="1:15" ht="12.75">
      <c r="A694" s="20" t="s">
        <v>189</v>
      </c>
      <c r="B694" s="21">
        <v>286</v>
      </c>
      <c r="C694" s="21">
        <v>194</v>
      </c>
      <c r="D694" s="21">
        <v>6</v>
      </c>
      <c r="E694" s="21">
        <v>68</v>
      </c>
      <c r="F694" s="21">
        <v>2</v>
      </c>
      <c r="G694" s="21">
        <v>0</v>
      </c>
      <c r="H694" s="21">
        <v>0</v>
      </c>
      <c r="I694" s="21">
        <f t="shared" si="11"/>
        <v>286</v>
      </c>
      <c r="J694" s="21">
        <v>2</v>
      </c>
      <c r="K694" s="21">
        <v>284</v>
      </c>
      <c r="L694" s="21">
        <v>127</v>
      </c>
      <c r="M694" s="21">
        <v>108</v>
      </c>
      <c r="N694" s="22">
        <v>19</v>
      </c>
      <c r="O694"/>
    </row>
    <row r="695" spans="1:15" ht="12.75">
      <c r="A695" s="20" t="s">
        <v>333</v>
      </c>
      <c r="B695" s="21">
        <v>1298</v>
      </c>
      <c r="C695" s="21">
        <v>844</v>
      </c>
      <c r="D695" s="21">
        <v>31</v>
      </c>
      <c r="E695" s="21">
        <v>283</v>
      </c>
      <c r="F695" s="21">
        <v>2</v>
      </c>
      <c r="G695" s="21">
        <v>5</v>
      </c>
      <c r="H695" s="21">
        <v>4</v>
      </c>
      <c r="I695" s="21">
        <f t="shared" si="11"/>
        <v>1298</v>
      </c>
      <c r="J695" s="21">
        <v>19</v>
      </c>
      <c r="K695" s="21">
        <v>1279</v>
      </c>
      <c r="L695" s="21">
        <v>632</v>
      </c>
      <c r="M695" s="21">
        <v>508</v>
      </c>
      <c r="N695" s="22">
        <v>124</v>
      </c>
      <c r="O695"/>
    </row>
    <row r="696" spans="1:15" ht="12.75">
      <c r="A696" s="20" t="s">
        <v>5</v>
      </c>
      <c r="B696" s="21">
        <v>53</v>
      </c>
      <c r="C696" s="21">
        <v>30</v>
      </c>
      <c r="D696" s="21">
        <v>18</v>
      </c>
      <c r="E696" s="21">
        <v>3</v>
      </c>
      <c r="F696" s="21">
        <v>0</v>
      </c>
      <c r="G696" s="21">
        <v>0</v>
      </c>
      <c r="H696" s="21">
        <v>0</v>
      </c>
      <c r="I696" s="21">
        <f t="shared" si="11"/>
        <v>53</v>
      </c>
      <c r="J696" s="21">
        <v>2</v>
      </c>
      <c r="K696" s="21">
        <v>51</v>
      </c>
      <c r="L696" s="21">
        <v>31</v>
      </c>
      <c r="M696" s="21">
        <v>24</v>
      </c>
      <c r="N696" s="22">
        <v>7</v>
      </c>
      <c r="O696"/>
    </row>
    <row r="697" spans="1:15" ht="12.75">
      <c r="A697" s="20" t="s">
        <v>373</v>
      </c>
      <c r="B697" s="21">
        <v>349</v>
      </c>
      <c r="C697" s="21">
        <v>274</v>
      </c>
      <c r="D697" s="21">
        <v>1</v>
      </c>
      <c r="E697" s="21">
        <v>55</v>
      </c>
      <c r="F697" s="21">
        <v>1</v>
      </c>
      <c r="G697" s="21">
        <v>0</v>
      </c>
      <c r="H697" s="21">
        <v>2</v>
      </c>
      <c r="I697" s="21">
        <f t="shared" si="11"/>
        <v>349</v>
      </c>
      <c r="J697" s="21">
        <v>18</v>
      </c>
      <c r="K697" s="21">
        <v>331</v>
      </c>
      <c r="L697" s="21">
        <v>161</v>
      </c>
      <c r="M697" s="21">
        <v>144</v>
      </c>
      <c r="N697" s="22">
        <v>17</v>
      </c>
      <c r="O697"/>
    </row>
    <row r="698" spans="1:15" ht="12.75">
      <c r="A698" s="20" t="s">
        <v>485</v>
      </c>
      <c r="B698" s="21">
        <v>150</v>
      </c>
      <c r="C698" s="21">
        <v>84</v>
      </c>
      <c r="D698" s="21">
        <v>0</v>
      </c>
      <c r="E698" s="21">
        <v>57</v>
      </c>
      <c r="F698" s="21">
        <v>0</v>
      </c>
      <c r="G698" s="21">
        <v>0</v>
      </c>
      <c r="H698" s="21">
        <v>0</v>
      </c>
      <c r="I698" s="21">
        <f t="shared" si="11"/>
        <v>150</v>
      </c>
      <c r="J698" s="21">
        <v>2</v>
      </c>
      <c r="K698" s="21">
        <v>148</v>
      </c>
      <c r="L698" s="21">
        <v>72</v>
      </c>
      <c r="M698" s="21">
        <v>49</v>
      </c>
      <c r="N698" s="22">
        <v>23</v>
      </c>
      <c r="O698"/>
    </row>
    <row r="699" spans="1:15" ht="12.75">
      <c r="A699" s="20" t="s">
        <v>491</v>
      </c>
      <c r="B699" s="21">
        <v>7488</v>
      </c>
      <c r="C699" s="21">
        <v>5111</v>
      </c>
      <c r="D699" s="21">
        <v>258</v>
      </c>
      <c r="E699" s="21">
        <v>1346</v>
      </c>
      <c r="F699" s="21">
        <v>30</v>
      </c>
      <c r="G699" s="21">
        <v>3</v>
      </c>
      <c r="H699" s="21">
        <v>133</v>
      </c>
      <c r="I699" s="21">
        <f t="shared" si="11"/>
        <v>7488</v>
      </c>
      <c r="J699" s="21">
        <v>350</v>
      </c>
      <c r="K699" s="21">
        <v>7138</v>
      </c>
      <c r="L699" s="21">
        <v>3408</v>
      </c>
      <c r="M699" s="21">
        <v>2899</v>
      </c>
      <c r="N699" s="22">
        <v>509</v>
      </c>
      <c r="O699"/>
    </row>
    <row r="700" spans="1:15" ht="12.75">
      <c r="A700" s="20" t="s">
        <v>581</v>
      </c>
      <c r="B700" s="21">
        <v>3430</v>
      </c>
      <c r="C700" s="21">
        <v>1806</v>
      </c>
      <c r="D700" s="21">
        <v>545</v>
      </c>
      <c r="E700" s="21">
        <v>781</v>
      </c>
      <c r="F700" s="21">
        <v>8</v>
      </c>
      <c r="G700" s="21">
        <v>0</v>
      </c>
      <c r="H700" s="21">
        <v>34</v>
      </c>
      <c r="I700" s="21">
        <f t="shared" si="11"/>
        <v>3430</v>
      </c>
      <c r="J700" s="21">
        <v>117</v>
      </c>
      <c r="K700" s="21">
        <v>3313</v>
      </c>
      <c r="L700" s="21">
        <v>1654</v>
      </c>
      <c r="M700" s="21">
        <v>1240</v>
      </c>
      <c r="N700" s="22">
        <v>414</v>
      </c>
      <c r="O700"/>
    </row>
    <row r="701" spans="1:15" ht="12.75">
      <c r="A701" s="23" t="s">
        <v>705</v>
      </c>
      <c r="B701" s="33">
        <v>12023</v>
      </c>
      <c r="C701" s="33">
        <v>8800</v>
      </c>
      <c r="D701" s="33">
        <v>300</v>
      </c>
      <c r="E701" s="33">
        <v>1985</v>
      </c>
      <c r="F701" s="33">
        <v>25</v>
      </c>
      <c r="G701" s="33">
        <v>10</v>
      </c>
      <c r="H701" s="33">
        <v>140</v>
      </c>
      <c r="I701" s="33">
        <v>12023</v>
      </c>
      <c r="J701" s="33">
        <v>387</v>
      </c>
      <c r="K701" s="33">
        <v>11636</v>
      </c>
      <c r="L701" s="33">
        <v>5373</v>
      </c>
      <c r="M701" s="33">
        <v>4624</v>
      </c>
      <c r="N701" s="34">
        <v>749</v>
      </c>
      <c r="O701"/>
    </row>
    <row r="702" spans="1:15" ht="12.75">
      <c r="A702" s="28" t="s">
        <v>671</v>
      </c>
      <c r="B702" s="29">
        <v>42391</v>
      </c>
      <c r="C702" s="29">
        <v>28204</v>
      </c>
      <c r="D702" s="29">
        <v>735</v>
      </c>
      <c r="E702" s="29">
        <v>8816</v>
      </c>
      <c r="F702" s="29">
        <v>206</v>
      </c>
      <c r="G702" s="29">
        <v>20</v>
      </c>
      <c r="H702" s="29">
        <v>477</v>
      </c>
      <c r="I702" s="29">
        <v>42391</v>
      </c>
      <c r="J702" s="29">
        <v>1438</v>
      </c>
      <c r="K702" s="29">
        <v>40953</v>
      </c>
      <c r="L702" s="29">
        <v>18656</v>
      </c>
      <c r="M702" s="29">
        <v>16208</v>
      </c>
      <c r="N702" s="30">
        <v>2448</v>
      </c>
      <c r="O702"/>
    </row>
    <row r="703" spans="1:15" ht="12.75">
      <c r="A703" s="20" t="s">
        <v>249</v>
      </c>
      <c r="B703" s="21">
        <v>312</v>
      </c>
      <c r="C703" s="21">
        <v>224</v>
      </c>
      <c r="D703" s="21">
        <v>6</v>
      </c>
      <c r="E703" s="21">
        <v>57</v>
      </c>
      <c r="F703" s="21">
        <v>0</v>
      </c>
      <c r="G703" s="21">
        <v>0</v>
      </c>
      <c r="H703" s="21">
        <v>2</v>
      </c>
      <c r="I703" s="21">
        <f t="shared" si="11"/>
        <v>312</v>
      </c>
      <c r="J703" s="21">
        <v>11</v>
      </c>
      <c r="K703" s="21">
        <v>301</v>
      </c>
      <c r="L703" s="21">
        <v>122</v>
      </c>
      <c r="M703" s="21">
        <v>111</v>
      </c>
      <c r="N703" s="22">
        <v>11</v>
      </c>
      <c r="O703"/>
    </row>
    <row r="704" spans="1:15" ht="12.75">
      <c r="A704" s="20" t="s">
        <v>262</v>
      </c>
      <c r="B704" s="21">
        <v>977</v>
      </c>
      <c r="C704" s="21">
        <v>654</v>
      </c>
      <c r="D704" s="21">
        <v>0</v>
      </c>
      <c r="E704" s="21">
        <v>225</v>
      </c>
      <c r="F704" s="21">
        <v>7</v>
      </c>
      <c r="G704" s="21">
        <v>0</v>
      </c>
      <c r="H704" s="21">
        <v>4</v>
      </c>
      <c r="I704" s="21">
        <f t="shared" si="11"/>
        <v>977</v>
      </c>
      <c r="J704" s="21">
        <v>15</v>
      </c>
      <c r="K704" s="21">
        <v>962</v>
      </c>
      <c r="L704" s="21">
        <v>460</v>
      </c>
      <c r="M704" s="21">
        <v>393</v>
      </c>
      <c r="N704" s="22">
        <v>67</v>
      </c>
      <c r="O704"/>
    </row>
    <row r="705" spans="1:15" ht="12.75">
      <c r="A705" s="20" t="s">
        <v>369</v>
      </c>
      <c r="B705" s="21">
        <v>263</v>
      </c>
      <c r="C705" s="21">
        <v>101</v>
      </c>
      <c r="D705" s="21">
        <v>1</v>
      </c>
      <c r="E705" s="21">
        <v>143</v>
      </c>
      <c r="F705" s="21">
        <v>0</v>
      </c>
      <c r="G705" s="21">
        <v>0</v>
      </c>
      <c r="H705" s="21">
        <v>0</v>
      </c>
      <c r="I705" s="21">
        <f t="shared" si="11"/>
        <v>263</v>
      </c>
      <c r="J705" s="21">
        <v>2</v>
      </c>
      <c r="K705" s="21">
        <v>261</v>
      </c>
      <c r="L705" s="21">
        <v>105</v>
      </c>
      <c r="M705" s="21">
        <v>93</v>
      </c>
      <c r="N705" s="22">
        <v>12</v>
      </c>
      <c r="O705"/>
    </row>
    <row r="706" spans="1:15" ht="12.75">
      <c r="A706" s="20" t="s">
        <v>387</v>
      </c>
      <c r="B706" s="21">
        <v>128</v>
      </c>
      <c r="C706" s="21">
        <v>77</v>
      </c>
      <c r="D706" s="21">
        <v>29</v>
      </c>
      <c r="E706" s="21">
        <v>10</v>
      </c>
      <c r="F706" s="21">
        <v>0</v>
      </c>
      <c r="G706" s="21">
        <v>0</v>
      </c>
      <c r="H706" s="21">
        <v>2</v>
      </c>
      <c r="I706" s="21">
        <f t="shared" si="11"/>
        <v>128</v>
      </c>
      <c r="J706" s="21">
        <v>3</v>
      </c>
      <c r="K706" s="21">
        <v>125</v>
      </c>
      <c r="L706" s="21">
        <v>69</v>
      </c>
      <c r="M706" s="21">
        <v>46</v>
      </c>
      <c r="N706" s="22">
        <v>23</v>
      </c>
      <c r="O706"/>
    </row>
    <row r="707" spans="1:15" ht="12.75">
      <c r="A707" s="20" t="s">
        <v>395</v>
      </c>
      <c r="B707" s="21">
        <v>3466</v>
      </c>
      <c r="C707" s="21">
        <v>2446</v>
      </c>
      <c r="D707" s="21">
        <v>57</v>
      </c>
      <c r="E707" s="21">
        <v>575</v>
      </c>
      <c r="F707" s="21">
        <v>16</v>
      </c>
      <c r="G707" s="21">
        <v>1</v>
      </c>
      <c r="H707" s="21">
        <v>46</v>
      </c>
      <c r="I707" s="21">
        <f t="shared" si="11"/>
        <v>3466</v>
      </c>
      <c r="J707" s="21">
        <v>167</v>
      </c>
      <c r="K707" s="21">
        <v>3299</v>
      </c>
      <c r="L707" s="21">
        <v>1480</v>
      </c>
      <c r="M707" s="21">
        <v>1299</v>
      </c>
      <c r="N707" s="22">
        <v>181</v>
      </c>
      <c r="O707"/>
    </row>
    <row r="708" spans="1:15" ht="12.75">
      <c r="A708" s="20" t="s">
        <v>435</v>
      </c>
      <c r="B708" s="21">
        <v>85</v>
      </c>
      <c r="C708" s="21">
        <v>75</v>
      </c>
      <c r="D708" s="21">
        <v>0</v>
      </c>
      <c r="E708" s="21">
        <v>9</v>
      </c>
      <c r="F708" s="21">
        <v>0</v>
      </c>
      <c r="G708" s="21">
        <v>0</v>
      </c>
      <c r="H708" s="21">
        <v>0</v>
      </c>
      <c r="I708" s="21">
        <f t="shared" si="11"/>
        <v>85</v>
      </c>
      <c r="J708" s="21">
        <v>0</v>
      </c>
      <c r="K708" s="21">
        <v>85</v>
      </c>
      <c r="L708" s="21">
        <v>102</v>
      </c>
      <c r="M708" s="21">
        <v>40</v>
      </c>
      <c r="N708" s="22">
        <v>62</v>
      </c>
      <c r="O708"/>
    </row>
    <row r="709" spans="1:15" ht="12.75">
      <c r="A709" s="20" t="s">
        <v>475</v>
      </c>
      <c r="B709" s="21">
        <v>3169</v>
      </c>
      <c r="C709" s="21">
        <v>2306</v>
      </c>
      <c r="D709" s="21">
        <v>163</v>
      </c>
      <c r="E709" s="21">
        <v>374</v>
      </c>
      <c r="F709" s="21">
        <v>6</v>
      </c>
      <c r="G709" s="21">
        <v>0</v>
      </c>
      <c r="H709" s="21">
        <v>45</v>
      </c>
      <c r="I709" s="21">
        <f t="shared" si="11"/>
        <v>3169</v>
      </c>
      <c r="J709" s="21">
        <v>134</v>
      </c>
      <c r="K709" s="21">
        <v>3035</v>
      </c>
      <c r="L709" s="21">
        <v>1329</v>
      </c>
      <c r="M709" s="21">
        <v>1203</v>
      </c>
      <c r="N709" s="22">
        <v>126</v>
      </c>
      <c r="O709"/>
    </row>
    <row r="710" spans="1:15" ht="12.75">
      <c r="A710" s="20" t="s">
        <v>482</v>
      </c>
      <c r="B710" s="21">
        <v>8880</v>
      </c>
      <c r="C710" s="21">
        <v>5599</v>
      </c>
      <c r="D710" s="21">
        <v>144</v>
      </c>
      <c r="E710" s="21">
        <v>1916</v>
      </c>
      <c r="F710" s="21">
        <v>46</v>
      </c>
      <c r="G710" s="21">
        <v>3</v>
      </c>
      <c r="H710" s="21">
        <v>193</v>
      </c>
      <c r="I710" s="21">
        <f t="shared" si="11"/>
        <v>8880</v>
      </c>
      <c r="J710" s="21">
        <v>499</v>
      </c>
      <c r="K710" s="21">
        <v>8381</v>
      </c>
      <c r="L710" s="21">
        <v>3930</v>
      </c>
      <c r="M710" s="21">
        <v>3530</v>
      </c>
      <c r="N710" s="22">
        <v>400</v>
      </c>
      <c r="O710"/>
    </row>
    <row r="711" spans="1:15" ht="12.75">
      <c r="A711" s="20" t="s">
        <v>557</v>
      </c>
      <c r="B711" s="21">
        <v>1466</v>
      </c>
      <c r="C711" s="21">
        <v>830</v>
      </c>
      <c r="D711" s="21">
        <v>73</v>
      </c>
      <c r="E711" s="21">
        <v>423</v>
      </c>
      <c r="F711" s="21">
        <v>6</v>
      </c>
      <c r="G711" s="21">
        <v>4</v>
      </c>
      <c r="H711" s="21">
        <v>9</v>
      </c>
      <c r="I711" s="21">
        <f t="shared" si="11"/>
        <v>1466</v>
      </c>
      <c r="J711" s="21">
        <v>44</v>
      </c>
      <c r="K711" s="21">
        <v>1422</v>
      </c>
      <c r="L711" s="21">
        <v>630</v>
      </c>
      <c r="M711" s="21">
        <v>552</v>
      </c>
      <c r="N711" s="22">
        <v>78</v>
      </c>
      <c r="O711"/>
    </row>
    <row r="712" spans="1:15" ht="12.75">
      <c r="A712" s="23" t="s">
        <v>705</v>
      </c>
      <c r="B712" s="33">
        <v>23645</v>
      </c>
      <c r="C712" s="33">
        <v>15892</v>
      </c>
      <c r="D712" s="33">
        <v>262</v>
      </c>
      <c r="E712" s="33">
        <v>5084</v>
      </c>
      <c r="F712" s="33">
        <v>125</v>
      </c>
      <c r="G712" s="33">
        <v>12</v>
      </c>
      <c r="H712" s="33">
        <v>176</v>
      </c>
      <c r="I712" s="33">
        <v>23645</v>
      </c>
      <c r="J712" s="33">
        <v>563</v>
      </c>
      <c r="K712" s="33">
        <v>23082</v>
      </c>
      <c r="L712" s="33">
        <v>10429</v>
      </c>
      <c r="M712" s="33">
        <v>8941</v>
      </c>
      <c r="N712" s="34">
        <v>1488</v>
      </c>
      <c r="O712"/>
    </row>
    <row r="713" spans="1:15" ht="12.75">
      <c r="A713" s="28" t="s">
        <v>672</v>
      </c>
      <c r="B713" s="29">
        <v>45048</v>
      </c>
      <c r="C713" s="29">
        <v>38328</v>
      </c>
      <c r="D713" s="29">
        <v>870</v>
      </c>
      <c r="E713" s="29">
        <v>2286</v>
      </c>
      <c r="F713" s="29">
        <v>221</v>
      </c>
      <c r="G713" s="29">
        <v>14</v>
      </c>
      <c r="H713" s="29">
        <v>1169</v>
      </c>
      <c r="I713" s="29">
        <v>45048</v>
      </c>
      <c r="J713" s="29">
        <v>2790</v>
      </c>
      <c r="K713" s="29">
        <v>42258</v>
      </c>
      <c r="L713" s="29">
        <v>20658</v>
      </c>
      <c r="M713" s="29">
        <v>18127</v>
      </c>
      <c r="N713" s="30">
        <v>2531</v>
      </c>
      <c r="O713"/>
    </row>
    <row r="714" spans="1:15" ht="12.75">
      <c r="A714" s="20" t="s">
        <v>125</v>
      </c>
      <c r="B714" s="21">
        <v>1209</v>
      </c>
      <c r="C714" s="21">
        <v>1075</v>
      </c>
      <c r="D714" s="21">
        <v>1</v>
      </c>
      <c r="E714" s="21">
        <v>57</v>
      </c>
      <c r="F714" s="21">
        <v>3</v>
      </c>
      <c r="G714" s="21">
        <v>0</v>
      </c>
      <c r="H714" s="21">
        <v>8</v>
      </c>
      <c r="I714" s="21">
        <f aca="true" t="shared" si="12" ref="I714:I777">+B714</f>
        <v>1209</v>
      </c>
      <c r="J714" s="21">
        <v>27</v>
      </c>
      <c r="K714" s="21">
        <v>1182</v>
      </c>
      <c r="L714" s="21">
        <v>499</v>
      </c>
      <c r="M714" s="21">
        <v>439</v>
      </c>
      <c r="N714" s="22">
        <v>60</v>
      </c>
      <c r="O714"/>
    </row>
    <row r="715" spans="1:15" ht="12.75">
      <c r="A715" s="20" t="s">
        <v>159</v>
      </c>
      <c r="B715" s="21">
        <v>1199</v>
      </c>
      <c r="C715" s="21">
        <v>1090</v>
      </c>
      <c r="D715" s="21">
        <v>7</v>
      </c>
      <c r="E715" s="21">
        <v>41</v>
      </c>
      <c r="F715" s="21">
        <v>2</v>
      </c>
      <c r="G715" s="21">
        <v>0</v>
      </c>
      <c r="H715" s="21">
        <v>16</v>
      </c>
      <c r="I715" s="21">
        <f t="shared" si="12"/>
        <v>1199</v>
      </c>
      <c r="J715" s="21">
        <v>41</v>
      </c>
      <c r="K715" s="21">
        <v>1158</v>
      </c>
      <c r="L715" s="21">
        <v>484</v>
      </c>
      <c r="M715" s="21">
        <v>445</v>
      </c>
      <c r="N715" s="22">
        <v>39</v>
      </c>
      <c r="O715"/>
    </row>
    <row r="716" spans="1:15" ht="12.75">
      <c r="A716" s="20" t="s">
        <v>179</v>
      </c>
      <c r="B716" s="21">
        <v>1663</v>
      </c>
      <c r="C716" s="21">
        <v>1437</v>
      </c>
      <c r="D716" s="21">
        <v>4</v>
      </c>
      <c r="E716" s="21">
        <v>122</v>
      </c>
      <c r="F716" s="21">
        <v>1</v>
      </c>
      <c r="G716" s="21">
        <v>4</v>
      </c>
      <c r="H716" s="21">
        <v>17</v>
      </c>
      <c r="I716" s="21">
        <f t="shared" si="12"/>
        <v>1663</v>
      </c>
      <c r="J716" s="21">
        <v>47</v>
      </c>
      <c r="K716" s="21">
        <v>1616</v>
      </c>
      <c r="L716" s="21">
        <v>821</v>
      </c>
      <c r="M716" s="21">
        <v>689</v>
      </c>
      <c r="N716" s="22">
        <v>132</v>
      </c>
      <c r="O716"/>
    </row>
    <row r="717" spans="1:15" ht="12.75">
      <c r="A717" s="20" t="s">
        <v>209</v>
      </c>
      <c r="B717" s="21">
        <v>23431</v>
      </c>
      <c r="C717" s="21">
        <v>19278</v>
      </c>
      <c r="D717" s="21">
        <v>780</v>
      </c>
      <c r="E717" s="21">
        <v>1090</v>
      </c>
      <c r="F717" s="21">
        <v>183</v>
      </c>
      <c r="G717" s="21">
        <v>5</v>
      </c>
      <c r="H717" s="21">
        <v>924</v>
      </c>
      <c r="I717" s="21">
        <f t="shared" si="12"/>
        <v>23431</v>
      </c>
      <c r="J717" s="21">
        <v>2085</v>
      </c>
      <c r="K717" s="21">
        <v>21346</v>
      </c>
      <c r="L717" s="21">
        <v>11064</v>
      </c>
      <c r="M717" s="21">
        <v>9670</v>
      </c>
      <c r="N717" s="22">
        <v>1394</v>
      </c>
      <c r="O717"/>
    </row>
    <row r="718" spans="1:15" ht="12.75">
      <c r="A718" s="20" t="s">
        <v>221</v>
      </c>
      <c r="B718" s="21">
        <v>955</v>
      </c>
      <c r="C718" s="21">
        <v>844</v>
      </c>
      <c r="D718" s="21">
        <v>10</v>
      </c>
      <c r="E718" s="21">
        <v>46</v>
      </c>
      <c r="F718" s="21">
        <v>1</v>
      </c>
      <c r="G718" s="21">
        <v>0</v>
      </c>
      <c r="H718" s="21">
        <v>13</v>
      </c>
      <c r="I718" s="21">
        <f t="shared" si="12"/>
        <v>955</v>
      </c>
      <c r="J718" s="21">
        <v>39</v>
      </c>
      <c r="K718" s="21">
        <v>916</v>
      </c>
      <c r="L718" s="21">
        <v>369</v>
      </c>
      <c r="M718" s="21">
        <v>344</v>
      </c>
      <c r="N718" s="22">
        <v>25</v>
      </c>
      <c r="O718"/>
    </row>
    <row r="719" spans="1:15" ht="12.75">
      <c r="A719" s="20" t="s">
        <v>350</v>
      </c>
      <c r="B719" s="21">
        <v>122</v>
      </c>
      <c r="C719" s="21">
        <v>103</v>
      </c>
      <c r="D719" s="21">
        <v>0</v>
      </c>
      <c r="E719" s="21">
        <v>3</v>
      </c>
      <c r="F719" s="21">
        <v>0</v>
      </c>
      <c r="G719" s="21">
        <v>0</v>
      </c>
      <c r="H719" s="21">
        <v>3</v>
      </c>
      <c r="I719" s="21">
        <f t="shared" si="12"/>
        <v>122</v>
      </c>
      <c r="J719" s="21">
        <v>5</v>
      </c>
      <c r="K719" s="21">
        <v>117</v>
      </c>
      <c r="L719" s="21">
        <v>65</v>
      </c>
      <c r="M719" s="21">
        <v>53</v>
      </c>
      <c r="N719" s="22">
        <v>12</v>
      </c>
      <c r="O719"/>
    </row>
    <row r="720" spans="1:15" ht="12.75">
      <c r="A720" s="20" t="s">
        <v>371</v>
      </c>
      <c r="B720" s="21">
        <v>4662</v>
      </c>
      <c r="C720" s="21">
        <v>4063</v>
      </c>
      <c r="D720" s="21">
        <v>8</v>
      </c>
      <c r="E720" s="21">
        <v>241</v>
      </c>
      <c r="F720" s="21">
        <v>11</v>
      </c>
      <c r="G720" s="21">
        <v>2</v>
      </c>
      <c r="H720" s="21">
        <v>76</v>
      </c>
      <c r="I720" s="21">
        <f t="shared" si="12"/>
        <v>4662</v>
      </c>
      <c r="J720" s="21">
        <v>203</v>
      </c>
      <c r="K720" s="21">
        <v>4459</v>
      </c>
      <c r="L720" s="21">
        <v>2119</v>
      </c>
      <c r="M720" s="21">
        <v>1862</v>
      </c>
      <c r="N720" s="22">
        <v>257</v>
      </c>
      <c r="O720"/>
    </row>
    <row r="721" spans="1:15" ht="12.75">
      <c r="A721" s="20" t="s">
        <v>553</v>
      </c>
      <c r="B721" s="21">
        <v>620</v>
      </c>
      <c r="C721" s="21">
        <v>546</v>
      </c>
      <c r="D721" s="21">
        <v>4</v>
      </c>
      <c r="E721" s="21">
        <v>55</v>
      </c>
      <c r="F721" s="21">
        <v>0</v>
      </c>
      <c r="G721" s="21">
        <v>0</v>
      </c>
      <c r="H721" s="21">
        <v>4</v>
      </c>
      <c r="I721" s="21">
        <f t="shared" si="12"/>
        <v>620</v>
      </c>
      <c r="J721" s="21">
        <v>17</v>
      </c>
      <c r="K721" s="21">
        <v>603</v>
      </c>
      <c r="L721" s="21">
        <v>304</v>
      </c>
      <c r="M721" s="21">
        <v>251</v>
      </c>
      <c r="N721" s="22">
        <v>53</v>
      </c>
      <c r="O721"/>
    </row>
    <row r="722" spans="1:15" ht="12.75">
      <c r="A722" s="23" t="s">
        <v>705</v>
      </c>
      <c r="B722" s="33">
        <v>11187</v>
      </c>
      <c r="C722" s="33">
        <v>9892</v>
      </c>
      <c r="D722" s="33">
        <v>56</v>
      </c>
      <c r="E722" s="33">
        <v>631</v>
      </c>
      <c r="F722" s="33">
        <v>20</v>
      </c>
      <c r="G722" s="33">
        <v>3</v>
      </c>
      <c r="H722" s="33">
        <v>108</v>
      </c>
      <c r="I722" s="33">
        <v>11187</v>
      </c>
      <c r="J722" s="33">
        <v>326</v>
      </c>
      <c r="K722" s="33">
        <v>10861</v>
      </c>
      <c r="L722" s="33">
        <v>4933</v>
      </c>
      <c r="M722" s="33">
        <v>4374</v>
      </c>
      <c r="N722" s="34">
        <v>559</v>
      </c>
      <c r="O722"/>
    </row>
    <row r="723" spans="1:15" ht="12.75">
      <c r="A723" s="28" t="s">
        <v>673</v>
      </c>
      <c r="B723" s="29">
        <v>20640</v>
      </c>
      <c r="C723" s="29">
        <v>15617</v>
      </c>
      <c r="D723" s="29">
        <v>336</v>
      </c>
      <c r="E723" s="29">
        <v>269</v>
      </c>
      <c r="F723" s="29">
        <v>325</v>
      </c>
      <c r="G723" s="29">
        <v>34</v>
      </c>
      <c r="H723" s="29">
        <v>3479</v>
      </c>
      <c r="I723" s="29">
        <v>20640</v>
      </c>
      <c r="J723" s="29">
        <v>8659</v>
      </c>
      <c r="K723" s="29">
        <v>11981</v>
      </c>
      <c r="L723" s="29">
        <v>8208</v>
      </c>
      <c r="M723" s="29">
        <v>7212</v>
      </c>
      <c r="N723" s="30">
        <v>996</v>
      </c>
      <c r="O723"/>
    </row>
    <row r="724" spans="1:15" ht="12.75">
      <c r="A724" s="20" t="s">
        <v>261</v>
      </c>
      <c r="B724" s="21">
        <v>1293</v>
      </c>
      <c r="C724" s="21">
        <v>1024</v>
      </c>
      <c r="D724" s="21">
        <v>106</v>
      </c>
      <c r="E724" s="21">
        <v>28</v>
      </c>
      <c r="F724" s="21">
        <v>3</v>
      </c>
      <c r="G724" s="21">
        <v>1</v>
      </c>
      <c r="H724" s="21">
        <v>91</v>
      </c>
      <c r="I724" s="21">
        <f t="shared" si="12"/>
        <v>1293</v>
      </c>
      <c r="J724" s="21">
        <v>226</v>
      </c>
      <c r="K724" s="21">
        <v>1067</v>
      </c>
      <c r="L724" s="21">
        <v>447</v>
      </c>
      <c r="M724" s="21">
        <v>383</v>
      </c>
      <c r="N724" s="22">
        <v>64</v>
      </c>
      <c r="O724"/>
    </row>
    <row r="725" spans="1:15" ht="12.75">
      <c r="A725" s="20" t="s">
        <v>273</v>
      </c>
      <c r="B725" s="21">
        <v>11442</v>
      </c>
      <c r="C725" s="21">
        <v>8312</v>
      </c>
      <c r="D725" s="21">
        <v>178</v>
      </c>
      <c r="E725" s="21">
        <v>168</v>
      </c>
      <c r="F725" s="21">
        <v>311</v>
      </c>
      <c r="G725" s="21">
        <v>30</v>
      </c>
      <c r="H725" s="21">
        <v>2101</v>
      </c>
      <c r="I725" s="21">
        <f t="shared" si="12"/>
        <v>11442</v>
      </c>
      <c r="J725" s="21">
        <v>5896</v>
      </c>
      <c r="K725" s="21">
        <v>5546</v>
      </c>
      <c r="L725" s="21">
        <v>4303</v>
      </c>
      <c r="M725" s="21">
        <v>3954</v>
      </c>
      <c r="N725" s="22">
        <v>349</v>
      </c>
      <c r="O725"/>
    </row>
    <row r="726" spans="1:15" ht="12.75">
      <c r="A726" s="20" t="s">
        <v>278</v>
      </c>
      <c r="B726" s="21">
        <v>212</v>
      </c>
      <c r="C726" s="21">
        <v>145</v>
      </c>
      <c r="D726" s="21">
        <v>3</v>
      </c>
      <c r="E726" s="21">
        <v>4</v>
      </c>
      <c r="F726" s="21">
        <v>3</v>
      </c>
      <c r="G726" s="21">
        <v>0</v>
      </c>
      <c r="H726" s="21">
        <v>53</v>
      </c>
      <c r="I726" s="21">
        <f t="shared" si="12"/>
        <v>212</v>
      </c>
      <c r="J726" s="21">
        <v>94</v>
      </c>
      <c r="K726" s="21">
        <v>118</v>
      </c>
      <c r="L726" s="21">
        <v>109</v>
      </c>
      <c r="M726" s="21">
        <v>77</v>
      </c>
      <c r="N726" s="22">
        <v>32</v>
      </c>
      <c r="O726"/>
    </row>
    <row r="727" spans="1:15" ht="12.75">
      <c r="A727" s="20" t="s">
        <v>299</v>
      </c>
      <c r="B727" s="21">
        <v>1918</v>
      </c>
      <c r="C727" s="21">
        <v>1568</v>
      </c>
      <c r="D727" s="21">
        <v>6</v>
      </c>
      <c r="E727" s="21">
        <v>33</v>
      </c>
      <c r="F727" s="21">
        <v>1</v>
      </c>
      <c r="G727" s="21">
        <v>0</v>
      </c>
      <c r="H727" s="21">
        <v>253</v>
      </c>
      <c r="I727" s="21">
        <f t="shared" si="12"/>
        <v>1918</v>
      </c>
      <c r="J727" s="21">
        <v>645</v>
      </c>
      <c r="K727" s="21">
        <v>1273</v>
      </c>
      <c r="L727" s="21">
        <v>777</v>
      </c>
      <c r="M727" s="21">
        <v>683</v>
      </c>
      <c r="N727" s="22">
        <v>94</v>
      </c>
      <c r="O727"/>
    </row>
    <row r="728" spans="1:15" ht="12.75">
      <c r="A728" s="20" t="s">
        <v>428</v>
      </c>
      <c r="B728" s="21">
        <v>356</v>
      </c>
      <c r="C728" s="21">
        <v>164</v>
      </c>
      <c r="D728" s="21">
        <v>0</v>
      </c>
      <c r="E728" s="21">
        <v>5</v>
      </c>
      <c r="F728" s="21">
        <v>0</v>
      </c>
      <c r="G728" s="21">
        <v>0</v>
      </c>
      <c r="H728" s="21">
        <v>170</v>
      </c>
      <c r="I728" s="21">
        <f t="shared" si="12"/>
        <v>356</v>
      </c>
      <c r="J728" s="21">
        <v>271</v>
      </c>
      <c r="K728" s="21">
        <v>85</v>
      </c>
      <c r="L728" s="21">
        <v>105</v>
      </c>
      <c r="M728" s="21">
        <v>95</v>
      </c>
      <c r="N728" s="22">
        <v>10</v>
      </c>
      <c r="O728"/>
    </row>
    <row r="729" spans="1:15" ht="12.75">
      <c r="A729" s="20" t="s">
        <v>536</v>
      </c>
      <c r="B729" s="21">
        <v>926</v>
      </c>
      <c r="C729" s="21">
        <v>667</v>
      </c>
      <c r="D729" s="21">
        <v>4</v>
      </c>
      <c r="E729" s="21">
        <v>1</v>
      </c>
      <c r="F729" s="21">
        <v>1</v>
      </c>
      <c r="G729" s="21">
        <v>0</v>
      </c>
      <c r="H729" s="21">
        <v>232</v>
      </c>
      <c r="I729" s="21">
        <f t="shared" si="12"/>
        <v>926</v>
      </c>
      <c r="J729" s="21">
        <v>400</v>
      </c>
      <c r="K729" s="21">
        <v>526</v>
      </c>
      <c r="L729" s="21">
        <v>394</v>
      </c>
      <c r="M729" s="21">
        <v>327</v>
      </c>
      <c r="N729" s="22">
        <v>67</v>
      </c>
      <c r="O729"/>
    </row>
    <row r="730" spans="1:15" ht="12.75">
      <c r="A730" s="20" t="s">
        <v>57</v>
      </c>
      <c r="B730" s="21">
        <v>762</v>
      </c>
      <c r="C730" s="21">
        <v>648</v>
      </c>
      <c r="D730" s="21">
        <v>7</v>
      </c>
      <c r="E730" s="21">
        <v>1</v>
      </c>
      <c r="F730" s="21">
        <v>1</v>
      </c>
      <c r="G730" s="21">
        <v>0</v>
      </c>
      <c r="H730" s="21">
        <v>83</v>
      </c>
      <c r="I730" s="21">
        <f t="shared" si="12"/>
        <v>762</v>
      </c>
      <c r="J730" s="21">
        <v>204</v>
      </c>
      <c r="K730" s="21">
        <v>558</v>
      </c>
      <c r="L730" s="21">
        <v>336</v>
      </c>
      <c r="M730" s="21">
        <v>276</v>
      </c>
      <c r="N730" s="22">
        <v>60</v>
      </c>
      <c r="O730"/>
    </row>
    <row r="731" spans="1:15" ht="12.75">
      <c r="A731" s="23" t="s">
        <v>705</v>
      </c>
      <c r="B731" s="33">
        <v>3731</v>
      </c>
      <c r="C731" s="33">
        <v>3089</v>
      </c>
      <c r="D731" s="33">
        <v>32</v>
      </c>
      <c r="E731" s="33">
        <v>29</v>
      </c>
      <c r="F731" s="33">
        <v>5</v>
      </c>
      <c r="G731" s="33">
        <v>3</v>
      </c>
      <c r="H731" s="33">
        <v>496</v>
      </c>
      <c r="I731" s="33">
        <v>3731</v>
      </c>
      <c r="J731" s="33">
        <v>923</v>
      </c>
      <c r="K731" s="33">
        <v>2808</v>
      </c>
      <c r="L731" s="33">
        <v>1737</v>
      </c>
      <c r="M731" s="33">
        <v>1417</v>
      </c>
      <c r="N731" s="34">
        <v>320</v>
      </c>
      <c r="O731"/>
    </row>
    <row r="732" spans="1:15" ht="12.75">
      <c r="A732" s="28" t="s">
        <v>674</v>
      </c>
      <c r="B732" s="29">
        <v>7992</v>
      </c>
      <c r="C732" s="29">
        <v>5876</v>
      </c>
      <c r="D732" s="29">
        <v>613</v>
      </c>
      <c r="E732" s="29">
        <v>274</v>
      </c>
      <c r="F732" s="29">
        <v>21</v>
      </c>
      <c r="G732" s="29">
        <v>4</v>
      </c>
      <c r="H732" s="29">
        <v>876</v>
      </c>
      <c r="I732" s="29">
        <v>7992</v>
      </c>
      <c r="J732" s="29">
        <v>1783</v>
      </c>
      <c r="K732" s="29">
        <v>6209</v>
      </c>
      <c r="L732" s="29">
        <v>4077</v>
      </c>
      <c r="M732" s="29">
        <v>3216</v>
      </c>
      <c r="N732" s="30">
        <v>861</v>
      </c>
      <c r="O732"/>
    </row>
    <row r="733" spans="1:15" ht="12.75">
      <c r="A733" s="20" t="s">
        <v>161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f t="shared" si="12"/>
        <v>0</v>
      </c>
      <c r="J733" s="21">
        <v>0</v>
      </c>
      <c r="K733" s="21">
        <v>0</v>
      </c>
      <c r="L733" s="21">
        <v>0</v>
      </c>
      <c r="M733" s="21">
        <v>0</v>
      </c>
      <c r="N733" s="22">
        <v>0</v>
      </c>
      <c r="O733"/>
    </row>
    <row r="734" spans="1:15" ht="12.75">
      <c r="A734" s="20" t="s">
        <v>63</v>
      </c>
      <c r="B734" s="21">
        <v>315</v>
      </c>
      <c r="C734" s="21">
        <v>230</v>
      </c>
      <c r="D734" s="21">
        <v>1</v>
      </c>
      <c r="E734" s="21">
        <v>10</v>
      </c>
      <c r="F734" s="21">
        <v>2</v>
      </c>
      <c r="G734" s="21">
        <v>1</v>
      </c>
      <c r="H734" s="21">
        <v>57</v>
      </c>
      <c r="I734" s="21">
        <f t="shared" si="12"/>
        <v>315</v>
      </c>
      <c r="J734" s="21">
        <v>110</v>
      </c>
      <c r="K734" s="21">
        <v>205</v>
      </c>
      <c r="L734" s="21">
        <v>176</v>
      </c>
      <c r="M734" s="21">
        <v>135</v>
      </c>
      <c r="N734" s="22">
        <v>41</v>
      </c>
      <c r="O734"/>
    </row>
    <row r="735" spans="1:15" ht="12.75">
      <c r="A735" s="20" t="s">
        <v>247</v>
      </c>
      <c r="B735" s="21">
        <v>3940</v>
      </c>
      <c r="C735" s="21">
        <v>2772</v>
      </c>
      <c r="D735" s="21">
        <v>384</v>
      </c>
      <c r="E735" s="21">
        <v>141</v>
      </c>
      <c r="F735" s="21">
        <v>13</v>
      </c>
      <c r="G735" s="21">
        <v>2</v>
      </c>
      <c r="H735" s="21">
        <v>480</v>
      </c>
      <c r="I735" s="21">
        <f t="shared" si="12"/>
        <v>3940</v>
      </c>
      <c r="J735" s="21">
        <v>1033</v>
      </c>
      <c r="K735" s="21">
        <v>2907</v>
      </c>
      <c r="L735" s="21">
        <v>1981</v>
      </c>
      <c r="M735" s="21">
        <v>1568</v>
      </c>
      <c r="N735" s="22">
        <v>413</v>
      </c>
      <c r="O735"/>
    </row>
    <row r="736" spans="1:15" ht="12.75">
      <c r="A736" s="20" t="s">
        <v>267</v>
      </c>
      <c r="B736" s="21">
        <v>1038</v>
      </c>
      <c r="C736" s="21">
        <v>712</v>
      </c>
      <c r="D736" s="21">
        <v>90</v>
      </c>
      <c r="E736" s="21">
        <v>42</v>
      </c>
      <c r="F736" s="21">
        <v>1</v>
      </c>
      <c r="G736" s="21">
        <v>1</v>
      </c>
      <c r="H736" s="21">
        <v>128</v>
      </c>
      <c r="I736" s="21">
        <f t="shared" si="12"/>
        <v>1038</v>
      </c>
      <c r="J736" s="21">
        <v>243</v>
      </c>
      <c r="K736" s="21">
        <v>795</v>
      </c>
      <c r="L736" s="21">
        <v>539</v>
      </c>
      <c r="M736" s="21">
        <v>426</v>
      </c>
      <c r="N736" s="22">
        <v>113</v>
      </c>
      <c r="O736"/>
    </row>
    <row r="737" spans="1:15" ht="12.75">
      <c r="A737" s="20" t="s">
        <v>297</v>
      </c>
      <c r="B737" s="21">
        <v>50</v>
      </c>
      <c r="C737" s="21">
        <v>44</v>
      </c>
      <c r="D737" s="21">
        <v>0</v>
      </c>
      <c r="E737" s="21">
        <v>0</v>
      </c>
      <c r="F737" s="21">
        <v>2</v>
      </c>
      <c r="G737" s="21">
        <v>0</v>
      </c>
      <c r="H737" s="21">
        <v>3</v>
      </c>
      <c r="I737" s="21">
        <f t="shared" si="12"/>
        <v>50</v>
      </c>
      <c r="J737" s="21">
        <v>13</v>
      </c>
      <c r="K737" s="21">
        <v>37</v>
      </c>
      <c r="L737" s="21">
        <v>21</v>
      </c>
      <c r="M737" s="21">
        <v>19</v>
      </c>
      <c r="N737" s="22">
        <v>2</v>
      </c>
      <c r="O737"/>
    </row>
    <row r="738" spans="1:15" ht="12.75">
      <c r="A738" s="20" t="s">
        <v>357</v>
      </c>
      <c r="B738" s="21">
        <v>13</v>
      </c>
      <c r="C738" s="21">
        <v>10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f t="shared" si="12"/>
        <v>13</v>
      </c>
      <c r="J738" s="21">
        <v>3</v>
      </c>
      <c r="K738" s="21">
        <v>10</v>
      </c>
      <c r="L738" s="21">
        <v>6</v>
      </c>
      <c r="M738" s="21">
        <v>5</v>
      </c>
      <c r="N738" s="22">
        <v>1</v>
      </c>
      <c r="O738"/>
    </row>
    <row r="739" spans="1:15" ht="12.75">
      <c r="A739" s="20" t="s">
        <v>365</v>
      </c>
      <c r="B739" s="21">
        <v>181</v>
      </c>
      <c r="C739" s="21">
        <v>142</v>
      </c>
      <c r="D739" s="21">
        <v>0</v>
      </c>
      <c r="E739" s="21">
        <v>11</v>
      </c>
      <c r="F739" s="21">
        <v>0</v>
      </c>
      <c r="G739" s="21">
        <v>0</v>
      </c>
      <c r="H739" s="21">
        <v>12</v>
      </c>
      <c r="I739" s="21">
        <f t="shared" si="12"/>
        <v>181</v>
      </c>
      <c r="J739" s="21">
        <v>25</v>
      </c>
      <c r="K739" s="21">
        <v>156</v>
      </c>
      <c r="L739" s="21">
        <v>91</v>
      </c>
      <c r="M739" s="21">
        <v>70</v>
      </c>
      <c r="N739" s="22">
        <v>21</v>
      </c>
      <c r="O739"/>
    </row>
    <row r="740" spans="1:15" ht="12.75">
      <c r="A740" s="20" t="s">
        <v>541</v>
      </c>
      <c r="B740" s="21">
        <v>847</v>
      </c>
      <c r="C740" s="21">
        <v>631</v>
      </c>
      <c r="D740" s="21">
        <v>71</v>
      </c>
      <c r="E740" s="21">
        <v>25</v>
      </c>
      <c r="F740" s="21">
        <v>0</v>
      </c>
      <c r="G740" s="21">
        <v>0</v>
      </c>
      <c r="H740" s="21">
        <v>87</v>
      </c>
      <c r="I740" s="21">
        <f t="shared" si="12"/>
        <v>847</v>
      </c>
      <c r="J740" s="21">
        <v>164</v>
      </c>
      <c r="K740" s="21">
        <v>683</v>
      </c>
      <c r="L740" s="21">
        <v>481</v>
      </c>
      <c r="M740" s="21">
        <v>383</v>
      </c>
      <c r="N740" s="22">
        <v>98</v>
      </c>
      <c r="O740"/>
    </row>
    <row r="741" spans="1:15" ht="12.75">
      <c r="A741" s="23" t="s">
        <v>705</v>
      </c>
      <c r="B741" s="33">
        <v>1608</v>
      </c>
      <c r="C741" s="33">
        <v>1335</v>
      </c>
      <c r="D741" s="33">
        <v>67</v>
      </c>
      <c r="E741" s="33">
        <v>45</v>
      </c>
      <c r="F741" s="33">
        <v>3</v>
      </c>
      <c r="G741" s="33">
        <v>0</v>
      </c>
      <c r="H741" s="33">
        <v>109</v>
      </c>
      <c r="I741" s="33">
        <v>1608</v>
      </c>
      <c r="J741" s="33">
        <v>192</v>
      </c>
      <c r="K741" s="33">
        <v>1416</v>
      </c>
      <c r="L741" s="33">
        <v>782</v>
      </c>
      <c r="M741" s="33">
        <v>610</v>
      </c>
      <c r="N741" s="34">
        <v>172</v>
      </c>
      <c r="O741"/>
    </row>
    <row r="742" spans="1:15" ht="12.75">
      <c r="A742" s="28" t="s">
        <v>675</v>
      </c>
      <c r="B742" s="29">
        <v>603403</v>
      </c>
      <c r="C742" s="29">
        <v>417413</v>
      </c>
      <c r="D742" s="29">
        <v>64779</v>
      </c>
      <c r="E742" s="29">
        <v>36392</v>
      </c>
      <c r="F742" s="29">
        <v>14066</v>
      </c>
      <c r="G742" s="29">
        <v>429</v>
      </c>
      <c r="H742" s="29">
        <v>35255</v>
      </c>
      <c r="I742" s="29">
        <v>603403</v>
      </c>
      <c r="J742" s="29">
        <v>66582</v>
      </c>
      <c r="K742" s="29">
        <v>536821</v>
      </c>
      <c r="L742" s="29">
        <v>268426</v>
      </c>
      <c r="M742" s="29">
        <v>241737</v>
      </c>
      <c r="N742" s="30">
        <v>26689</v>
      </c>
      <c r="O742"/>
    </row>
    <row r="743" spans="1:15" ht="12.75">
      <c r="A743" s="20" t="s">
        <v>109</v>
      </c>
      <c r="B743" s="21">
        <v>20706</v>
      </c>
      <c r="C743" s="21">
        <v>17425</v>
      </c>
      <c r="D743" s="21">
        <v>318</v>
      </c>
      <c r="E743" s="21">
        <v>1235</v>
      </c>
      <c r="F743" s="21">
        <v>341</v>
      </c>
      <c r="G743" s="21">
        <v>1</v>
      </c>
      <c r="H743" s="21">
        <v>394</v>
      </c>
      <c r="I743" s="21">
        <f t="shared" si="12"/>
        <v>20706</v>
      </c>
      <c r="J743" s="21">
        <v>1031</v>
      </c>
      <c r="K743" s="21">
        <v>19675</v>
      </c>
      <c r="L743" s="21">
        <v>8121</v>
      </c>
      <c r="M743" s="21">
        <v>7595</v>
      </c>
      <c r="N743" s="22">
        <v>526</v>
      </c>
      <c r="O743"/>
    </row>
    <row r="744" spans="1:15" ht="12.75">
      <c r="A744" s="20" t="s">
        <v>129</v>
      </c>
      <c r="B744" s="21">
        <v>80634</v>
      </c>
      <c r="C744" s="21">
        <v>63903</v>
      </c>
      <c r="D744" s="21">
        <v>3660</v>
      </c>
      <c r="E744" s="21">
        <v>3966</v>
      </c>
      <c r="F744" s="21">
        <v>3133</v>
      </c>
      <c r="G744" s="21">
        <v>40</v>
      </c>
      <c r="H744" s="21">
        <v>1619</v>
      </c>
      <c r="I744" s="21">
        <f t="shared" si="12"/>
        <v>80634</v>
      </c>
      <c r="J744" s="21">
        <v>4958</v>
      </c>
      <c r="K744" s="21">
        <v>75676</v>
      </c>
      <c r="L744" s="21">
        <v>31209</v>
      </c>
      <c r="M744" s="21">
        <v>29663</v>
      </c>
      <c r="N744" s="22">
        <v>1546</v>
      </c>
      <c r="O744"/>
    </row>
    <row r="745" spans="1:15" ht="12.75">
      <c r="A745" s="20" t="s">
        <v>177</v>
      </c>
      <c r="B745" s="21">
        <v>5599</v>
      </c>
      <c r="C745" s="21">
        <v>4271</v>
      </c>
      <c r="D745" s="21">
        <v>69</v>
      </c>
      <c r="E745" s="21">
        <v>683</v>
      </c>
      <c r="F745" s="21">
        <v>117</v>
      </c>
      <c r="G745" s="21">
        <v>1</v>
      </c>
      <c r="H745" s="21">
        <v>46</v>
      </c>
      <c r="I745" s="21">
        <f t="shared" si="12"/>
        <v>5599</v>
      </c>
      <c r="J745" s="21">
        <v>176</v>
      </c>
      <c r="K745" s="21">
        <v>5423</v>
      </c>
      <c r="L745" s="21">
        <v>2320</v>
      </c>
      <c r="M745" s="21">
        <v>2109</v>
      </c>
      <c r="N745" s="22">
        <v>211</v>
      </c>
      <c r="O745"/>
    </row>
    <row r="746" spans="1:15" ht="12.75">
      <c r="A746" s="20" t="s">
        <v>258</v>
      </c>
      <c r="B746" s="21">
        <v>10808</v>
      </c>
      <c r="C746" s="21">
        <v>7846</v>
      </c>
      <c r="D746" s="21">
        <v>264</v>
      </c>
      <c r="E746" s="21">
        <v>1428</v>
      </c>
      <c r="F746" s="21">
        <v>102</v>
      </c>
      <c r="G746" s="21">
        <v>9</v>
      </c>
      <c r="H746" s="21">
        <v>234</v>
      </c>
      <c r="I746" s="21">
        <f t="shared" si="12"/>
        <v>10808</v>
      </c>
      <c r="J746" s="21">
        <v>636</v>
      </c>
      <c r="K746" s="21">
        <v>10172</v>
      </c>
      <c r="L746" s="21">
        <v>3947</v>
      </c>
      <c r="M746" s="21">
        <v>3723</v>
      </c>
      <c r="N746" s="22">
        <v>224</v>
      </c>
      <c r="O746"/>
    </row>
    <row r="747" spans="1:15" ht="12.75">
      <c r="A747" s="20" t="s">
        <v>312</v>
      </c>
      <c r="B747" s="21">
        <v>16924</v>
      </c>
      <c r="C747" s="21">
        <v>14008</v>
      </c>
      <c r="D747" s="21">
        <v>474</v>
      </c>
      <c r="E747" s="21">
        <v>935</v>
      </c>
      <c r="F747" s="21">
        <v>386</v>
      </c>
      <c r="G747" s="21">
        <v>4</v>
      </c>
      <c r="H747" s="21">
        <v>311</v>
      </c>
      <c r="I747" s="21">
        <f t="shared" si="12"/>
        <v>16924</v>
      </c>
      <c r="J747" s="21">
        <v>815</v>
      </c>
      <c r="K747" s="21">
        <v>16109</v>
      </c>
      <c r="L747" s="21">
        <v>6395</v>
      </c>
      <c r="M747" s="21">
        <v>5954</v>
      </c>
      <c r="N747" s="22">
        <v>441</v>
      </c>
      <c r="O747"/>
    </row>
    <row r="748" spans="1:15" ht="12.75">
      <c r="A748" s="20" t="s">
        <v>25</v>
      </c>
      <c r="B748" s="21">
        <v>112</v>
      </c>
      <c r="C748" s="21">
        <v>97</v>
      </c>
      <c r="D748" s="21">
        <v>0</v>
      </c>
      <c r="E748" s="21">
        <v>4</v>
      </c>
      <c r="F748" s="21">
        <v>1</v>
      </c>
      <c r="G748" s="21">
        <v>0</v>
      </c>
      <c r="H748" s="21">
        <v>1</v>
      </c>
      <c r="I748" s="21">
        <f t="shared" si="12"/>
        <v>112</v>
      </c>
      <c r="J748" s="21">
        <v>7</v>
      </c>
      <c r="K748" s="21">
        <v>105</v>
      </c>
      <c r="L748" s="21">
        <v>50</v>
      </c>
      <c r="M748" s="21">
        <v>45</v>
      </c>
      <c r="N748" s="22">
        <v>5</v>
      </c>
      <c r="O748"/>
    </row>
    <row r="749" spans="1:15" ht="12.75">
      <c r="A749" s="20" t="s">
        <v>356</v>
      </c>
      <c r="B749" s="21">
        <v>2</v>
      </c>
      <c r="C749" s="21">
        <v>1</v>
      </c>
      <c r="D749" s="21">
        <v>0</v>
      </c>
      <c r="E749" s="21">
        <v>1</v>
      </c>
      <c r="F749" s="21">
        <v>0</v>
      </c>
      <c r="G749" s="21">
        <v>0</v>
      </c>
      <c r="H749" s="21">
        <v>0</v>
      </c>
      <c r="I749" s="21">
        <f t="shared" si="12"/>
        <v>2</v>
      </c>
      <c r="J749" s="21">
        <v>0</v>
      </c>
      <c r="K749" s="21">
        <v>2</v>
      </c>
      <c r="L749" s="21">
        <v>2</v>
      </c>
      <c r="M749" s="21">
        <v>1</v>
      </c>
      <c r="N749" s="22">
        <v>1</v>
      </c>
      <c r="O749"/>
    </row>
    <row r="750" spans="1:15" ht="12.75">
      <c r="A750" s="20" t="s">
        <v>366</v>
      </c>
      <c r="B750" s="21">
        <v>11</v>
      </c>
      <c r="C750" s="21">
        <v>6</v>
      </c>
      <c r="D750" s="21">
        <v>1</v>
      </c>
      <c r="E750" s="21">
        <v>0</v>
      </c>
      <c r="F750" s="21">
        <v>0</v>
      </c>
      <c r="G750" s="21">
        <v>0</v>
      </c>
      <c r="H750" s="21">
        <v>3</v>
      </c>
      <c r="I750" s="21">
        <f t="shared" si="12"/>
        <v>11</v>
      </c>
      <c r="J750" s="21">
        <v>4</v>
      </c>
      <c r="K750" s="21">
        <v>7</v>
      </c>
      <c r="L750" s="21">
        <v>6</v>
      </c>
      <c r="M750" s="21">
        <v>4</v>
      </c>
      <c r="N750" s="22">
        <v>2</v>
      </c>
      <c r="O750"/>
    </row>
    <row r="751" spans="1:15" ht="12.75">
      <c r="A751" s="20" t="s">
        <v>431</v>
      </c>
      <c r="B751" s="21">
        <v>26301</v>
      </c>
      <c r="C751" s="21">
        <v>21000</v>
      </c>
      <c r="D751" s="21">
        <v>724</v>
      </c>
      <c r="E751" s="21">
        <v>1769</v>
      </c>
      <c r="F751" s="21">
        <v>460</v>
      </c>
      <c r="G751" s="21">
        <v>50</v>
      </c>
      <c r="H751" s="21">
        <v>795</v>
      </c>
      <c r="I751" s="21">
        <f t="shared" si="12"/>
        <v>26301</v>
      </c>
      <c r="J751" s="21">
        <v>1770</v>
      </c>
      <c r="K751" s="21">
        <v>24531</v>
      </c>
      <c r="L751" s="21">
        <v>10221</v>
      </c>
      <c r="M751" s="21">
        <v>9679</v>
      </c>
      <c r="N751" s="22">
        <v>542</v>
      </c>
      <c r="O751"/>
    </row>
    <row r="752" spans="1:15" ht="12.75">
      <c r="A752" s="20" t="s">
        <v>483</v>
      </c>
      <c r="B752" s="21">
        <v>18515</v>
      </c>
      <c r="C752" s="21">
        <v>15134</v>
      </c>
      <c r="D752" s="21">
        <v>453</v>
      </c>
      <c r="E752" s="21">
        <v>1631</v>
      </c>
      <c r="F752" s="21">
        <v>108</v>
      </c>
      <c r="G752" s="21">
        <v>1</v>
      </c>
      <c r="H752" s="21">
        <v>163</v>
      </c>
      <c r="I752" s="21">
        <f t="shared" si="12"/>
        <v>18515</v>
      </c>
      <c r="J752" s="21">
        <v>628</v>
      </c>
      <c r="K752" s="21">
        <v>17887</v>
      </c>
      <c r="L752" s="21">
        <v>7845</v>
      </c>
      <c r="M752" s="21">
        <v>7195</v>
      </c>
      <c r="N752" s="22">
        <v>650</v>
      </c>
      <c r="O752"/>
    </row>
    <row r="753" spans="1:15" ht="12.75">
      <c r="A753" s="20" t="s">
        <v>484</v>
      </c>
      <c r="B753" s="21">
        <v>43</v>
      </c>
      <c r="C753" s="21">
        <v>17</v>
      </c>
      <c r="D753" s="21">
        <v>1</v>
      </c>
      <c r="E753" s="21">
        <v>14</v>
      </c>
      <c r="F753" s="21">
        <v>11</v>
      </c>
      <c r="G753" s="21">
        <v>0</v>
      </c>
      <c r="H753" s="21">
        <v>0</v>
      </c>
      <c r="I753" s="21">
        <f t="shared" si="12"/>
        <v>43</v>
      </c>
      <c r="J753" s="21">
        <v>0</v>
      </c>
      <c r="K753" s="21">
        <v>43</v>
      </c>
      <c r="L753" s="21">
        <v>24</v>
      </c>
      <c r="M753" s="21">
        <v>17</v>
      </c>
      <c r="N753" s="22">
        <v>7</v>
      </c>
      <c r="O753"/>
    </row>
    <row r="754" spans="1:15" ht="12.75">
      <c r="A754" s="20" t="s">
        <v>501</v>
      </c>
      <c r="B754" s="21">
        <v>2130</v>
      </c>
      <c r="C754" s="21">
        <v>1524</v>
      </c>
      <c r="D754" s="21">
        <v>15</v>
      </c>
      <c r="E754" s="21">
        <v>383</v>
      </c>
      <c r="F754" s="21">
        <v>7</v>
      </c>
      <c r="G754" s="21">
        <v>0</v>
      </c>
      <c r="H754" s="21">
        <v>22</v>
      </c>
      <c r="I754" s="21">
        <f t="shared" si="12"/>
        <v>2130</v>
      </c>
      <c r="J754" s="21">
        <v>55</v>
      </c>
      <c r="K754" s="21">
        <v>2075</v>
      </c>
      <c r="L754" s="21">
        <v>914</v>
      </c>
      <c r="M754" s="21">
        <v>797</v>
      </c>
      <c r="N754" s="22">
        <v>117</v>
      </c>
      <c r="O754"/>
    </row>
    <row r="755" spans="1:15" ht="12.75">
      <c r="A755" s="20" t="s">
        <v>512</v>
      </c>
      <c r="B755" s="21">
        <v>1177</v>
      </c>
      <c r="C755" s="21">
        <v>821</v>
      </c>
      <c r="D755" s="21">
        <v>17</v>
      </c>
      <c r="E755" s="21">
        <v>232</v>
      </c>
      <c r="F755" s="21">
        <v>6</v>
      </c>
      <c r="G755" s="21">
        <v>0</v>
      </c>
      <c r="H755" s="21">
        <v>9</v>
      </c>
      <c r="I755" s="21">
        <f t="shared" si="12"/>
        <v>1177</v>
      </c>
      <c r="J755" s="21">
        <v>30</v>
      </c>
      <c r="K755" s="21">
        <v>1147</v>
      </c>
      <c r="L755" s="21">
        <v>515</v>
      </c>
      <c r="M755" s="21">
        <v>456</v>
      </c>
      <c r="N755" s="22">
        <v>59</v>
      </c>
      <c r="O755"/>
    </row>
    <row r="756" spans="1:15" ht="12.75">
      <c r="A756" s="20" t="s">
        <v>546</v>
      </c>
      <c r="B756" s="21">
        <v>385613</v>
      </c>
      <c r="C756" s="21">
        <v>244114</v>
      </c>
      <c r="D756" s="21">
        <v>57743</v>
      </c>
      <c r="E756" s="21">
        <v>20656</v>
      </c>
      <c r="F756" s="21">
        <v>9058</v>
      </c>
      <c r="G756" s="21">
        <v>313</v>
      </c>
      <c r="H756" s="21">
        <v>31169</v>
      </c>
      <c r="I756" s="21">
        <f t="shared" si="12"/>
        <v>385613</v>
      </c>
      <c r="J756" s="21">
        <v>55085</v>
      </c>
      <c r="K756" s="21">
        <v>330528</v>
      </c>
      <c r="L756" s="21">
        <v>182404</v>
      </c>
      <c r="M756" s="21">
        <v>161418</v>
      </c>
      <c r="N756" s="22">
        <v>20986</v>
      </c>
      <c r="O756"/>
    </row>
    <row r="757" spans="1:15" ht="12.75">
      <c r="A757" s="23" t="s">
        <v>705</v>
      </c>
      <c r="B757" s="33">
        <v>34828</v>
      </c>
      <c r="C757" s="33">
        <v>27246</v>
      </c>
      <c r="D757" s="33">
        <v>1040</v>
      </c>
      <c r="E757" s="33">
        <v>3455</v>
      </c>
      <c r="F757" s="33">
        <v>336</v>
      </c>
      <c r="G757" s="33">
        <v>10</v>
      </c>
      <c r="H757" s="33">
        <v>489</v>
      </c>
      <c r="I757" s="33">
        <v>34828</v>
      </c>
      <c r="J757" s="33">
        <v>1387</v>
      </c>
      <c r="K757" s="33">
        <v>33441</v>
      </c>
      <c r="L757" s="33">
        <v>14453</v>
      </c>
      <c r="M757" s="33">
        <v>13081</v>
      </c>
      <c r="N757" s="34">
        <v>1372</v>
      </c>
      <c r="O757"/>
    </row>
    <row r="758" spans="1:15" ht="12.75">
      <c r="A758" s="28" t="s">
        <v>676</v>
      </c>
      <c r="B758" s="29">
        <v>73085</v>
      </c>
      <c r="C758" s="29">
        <v>55340</v>
      </c>
      <c r="D758" s="29">
        <v>2720</v>
      </c>
      <c r="E758" s="29">
        <v>7303</v>
      </c>
      <c r="F758" s="29">
        <v>1006</v>
      </c>
      <c r="G758" s="29">
        <v>27</v>
      </c>
      <c r="H758" s="29">
        <v>1289</v>
      </c>
      <c r="I758" s="29">
        <v>73085</v>
      </c>
      <c r="J758" s="29">
        <v>3488</v>
      </c>
      <c r="K758" s="29">
        <v>69597</v>
      </c>
      <c r="L758" s="29">
        <v>29694</v>
      </c>
      <c r="M758" s="29">
        <v>26878</v>
      </c>
      <c r="N758" s="30">
        <v>2816</v>
      </c>
      <c r="O758"/>
    </row>
    <row r="759" spans="1:15" ht="12.75">
      <c r="A759" s="20" t="s">
        <v>109</v>
      </c>
      <c r="B759" s="21">
        <v>178</v>
      </c>
      <c r="C759" s="21">
        <v>149</v>
      </c>
      <c r="D759" s="21">
        <v>11</v>
      </c>
      <c r="E759" s="21">
        <v>7</v>
      </c>
      <c r="F759" s="21">
        <v>0</v>
      </c>
      <c r="G759" s="21">
        <v>0</v>
      </c>
      <c r="H759" s="21">
        <v>0</v>
      </c>
      <c r="I759" s="21">
        <f t="shared" si="12"/>
        <v>178</v>
      </c>
      <c r="J759" s="21">
        <v>2</v>
      </c>
      <c r="K759" s="21">
        <v>176</v>
      </c>
      <c r="L759" s="21">
        <v>66</v>
      </c>
      <c r="M759" s="21">
        <v>63</v>
      </c>
      <c r="N759" s="22">
        <v>3</v>
      </c>
      <c r="O759"/>
    </row>
    <row r="760" spans="1:15" ht="12.75">
      <c r="A760" s="20" t="s">
        <v>129</v>
      </c>
      <c r="B760" s="21">
        <v>18216</v>
      </c>
      <c r="C760" s="21">
        <v>14442</v>
      </c>
      <c r="D760" s="21">
        <v>622</v>
      </c>
      <c r="E760" s="21">
        <v>1131</v>
      </c>
      <c r="F760" s="21">
        <v>452</v>
      </c>
      <c r="G760" s="21">
        <v>8</v>
      </c>
      <c r="H760" s="21">
        <v>541</v>
      </c>
      <c r="I760" s="21">
        <f t="shared" si="12"/>
        <v>18216</v>
      </c>
      <c r="J760" s="21">
        <v>1420</v>
      </c>
      <c r="K760" s="21">
        <v>16796</v>
      </c>
      <c r="L760" s="21">
        <v>6804</v>
      </c>
      <c r="M760" s="21">
        <v>6478</v>
      </c>
      <c r="N760" s="22">
        <v>326</v>
      </c>
      <c r="O760"/>
    </row>
    <row r="761" spans="1:15" ht="12.75">
      <c r="A761" s="20" t="s">
        <v>155</v>
      </c>
      <c r="B761" s="21">
        <v>1664</v>
      </c>
      <c r="C761" s="21">
        <v>1178</v>
      </c>
      <c r="D761" s="21">
        <v>29</v>
      </c>
      <c r="E761" s="21">
        <v>200</v>
      </c>
      <c r="F761" s="21">
        <v>11</v>
      </c>
      <c r="G761" s="21">
        <v>0</v>
      </c>
      <c r="H761" s="21">
        <v>81</v>
      </c>
      <c r="I761" s="21">
        <f t="shared" si="12"/>
        <v>1664</v>
      </c>
      <c r="J761" s="21">
        <v>214</v>
      </c>
      <c r="K761" s="21">
        <v>1450</v>
      </c>
      <c r="L761" s="21">
        <v>782</v>
      </c>
      <c r="M761" s="21">
        <v>574</v>
      </c>
      <c r="N761" s="22">
        <v>208</v>
      </c>
      <c r="O761"/>
    </row>
    <row r="762" spans="1:15" ht="12.75">
      <c r="A762" s="20" t="s">
        <v>185</v>
      </c>
      <c r="B762" s="21">
        <v>9943</v>
      </c>
      <c r="C762" s="21">
        <v>7469</v>
      </c>
      <c r="D762" s="21">
        <v>346</v>
      </c>
      <c r="E762" s="21">
        <v>1102</v>
      </c>
      <c r="F762" s="21">
        <v>82</v>
      </c>
      <c r="G762" s="21">
        <v>9</v>
      </c>
      <c r="H762" s="21">
        <v>146</v>
      </c>
      <c r="I762" s="21">
        <f t="shared" si="12"/>
        <v>9943</v>
      </c>
      <c r="J762" s="21">
        <v>407</v>
      </c>
      <c r="K762" s="21">
        <v>9536</v>
      </c>
      <c r="L762" s="21">
        <v>3991</v>
      </c>
      <c r="M762" s="21">
        <v>3701</v>
      </c>
      <c r="N762" s="22">
        <v>290</v>
      </c>
      <c r="O762"/>
    </row>
    <row r="763" spans="1:15" ht="12.75">
      <c r="A763" s="20" t="s">
        <v>228</v>
      </c>
      <c r="B763" s="21">
        <v>103</v>
      </c>
      <c r="C763" s="21">
        <v>82</v>
      </c>
      <c r="D763" s="21">
        <v>0</v>
      </c>
      <c r="E763" s="21">
        <v>11</v>
      </c>
      <c r="F763" s="21">
        <v>0</v>
      </c>
      <c r="G763" s="21">
        <v>0</v>
      </c>
      <c r="H763" s="21">
        <v>1</v>
      </c>
      <c r="I763" s="21">
        <f t="shared" si="12"/>
        <v>103</v>
      </c>
      <c r="J763" s="21">
        <v>1</v>
      </c>
      <c r="K763" s="21">
        <v>102</v>
      </c>
      <c r="L763" s="21">
        <v>45</v>
      </c>
      <c r="M763" s="21">
        <v>40</v>
      </c>
      <c r="N763" s="22">
        <v>5</v>
      </c>
      <c r="O763"/>
    </row>
    <row r="764" spans="1:15" ht="12.75">
      <c r="A764" s="20" t="s">
        <v>420</v>
      </c>
      <c r="B764" s="21">
        <v>620</v>
      </c>
      <c r="C764" s="21">
        <v>382</v>
      </c>
      <c r="D764" s="21">
        <v>23</v>
      </c>
      <c r="E764" s="21">
        <v>172</v>
      </c>
      <c r="F764" s="21">
        <v>1</v>
      </c>
      <c r="G764" s="21">
        <v>2</v>
      </c>
      <c r="H764" s="21">
        <v>6</v>
      </c>
      <c r="I764" s="21">
        <f t="shared" si="12"/>
        <v>620</v>
      </c>
      <c r="J764" s="21">
        <v>17</v>
      </c>
      <c r="K764" s="21">
        <v>603</v>
      </c>
      <c r="L764" s="21">
        <v>278</v>
      </c>
      <c r="M764" s="21">
        <v>246</v>
      </c>
      <c r="N764" s="22">
        <v>32</v>
      </c>
      <c r="O764"/>
    </row>
    <row r="765" spans="1:15" ht="12.75">
      <c r="A765" s="20" t="s">
        <v>14</v>
      </c>
      <c r="B765" s="21">
        <v>566</v>
      </c>
      <c r="C765" s="21">
        <v>418</v>
      </c>
      <c r="D765" s="21">
        <v>33</v>
      </c>
      <c r="E765" s="21">
        <v>70</v>
      </c>
      <c r="F765" s="21">
        <v>3</v>
      </c>
      <c r="G765" s="21">
        <v>0</v>
      </c>
      <c r="H765" s="21">
        <v>8</v>
      </c>
      <c r="I765" s="21">
        <f t="shared" si="12"/>
        <v>566</v>
      </c>
      <c r="J765" s="21">
        <v>15</v>
      </c>
      <c r="K765" s="21">
        <v>551</v>
      </c>
      <c r="L765" s="21">
        <v>270</v>
      </c>
      <c r="M765" s="21">
        <v>224</v>
      </c>
      <c r="N765" s="22">
        <v>46</v>
      </c>
      <c r="O765"/>
    </row>
    <row r="766" spans="1:15" ht="12.75">
      <c r="A766" s="20" t="s">
        <v>465</v>
      </c>
      <c r="B766" s="21">
        <v>137</v>
      </c>
      <c r="C766" s="21">
        <v>26</v>
      </c>
      <c r="D766" s="21">
        <v>93</v>
      </c>
      <c r="E766" s="21">
        <v>2</v>
      </c>
      <c r="F766" s="21">
        <v>0</v>
      </c>
      <c r="G766" s="21">
        <v>1</v>
      </c>
      <c r="H766" s="21">
        <v>1</v>
      </c>
      <c r="I766" s="21">
        <f t="shared" si="12"/>
        <v>137</v>
      </c>
      <c r="J766" s="21">
        <v>8</v>
      </c>
      <c r="K766" s="21">
        <v>129</v>
      </c>
      <c r="L766" s="21">
        <v>63</v>
      </c>
      <c r="M766" s="21">
        <v>52</v>
      </c>
      <c r="N766" s="22">
        <v>11</v>
      </c>
      <c r="O766"/>
    </row>
    <row r="767" spans="1:15" ht="12.75">
      <c r="A767" s="20" t="s">
        <v>545</v>
      </c>
      <c r="B767" s="21">
        <v>106</v>
      </c>
      <c r="C767" s="21">
        <v>23</v>
      </c>
      <c r="D767" s="21">
        <v>67</v>
      </c>
      <c r="E767" s="21">
        <v>9</v>
      </c>
      <c r="F767" s="21">
        <v>0</v>
      </c>
      <c r="G767" s="21">
        <v>0</v>
      </c>
      <c r="H767" s="21">
        <v>0</v>
      </c>
      <c r="I767" s="21">
        <f t="shared" si="12"/>
        <v>106</v>
      </c>
      <c r="J767" s="21">
        <v>0</v>
      </c>
      <c r="K767" s="21">
        <v>106</v>
      </c>
      <c r="L767" s="21">
        <v>53</v>
      </c>
      <c r="M767" s="21">
        <v>38</v>
      </c>
      <c r="N767" s="22">
        <v>15</v>
      </c>
      <c r="O767"/>
    </row>
    <row r="768" spans="1:15" ht="12.75">
      <c r="A768" s="20" t="s">
        <v>546</v>
      </c>
      <c r="B768" s="21">
        <v>157</v>
      </c>
      <c r="C768" s="21">
        <v>109</v>
      </c>
      <c r="D768" s="21">
        <v>6</v>
      </c>
      <c r="E768" s="21">
        <v>19</v>
      </c>
      <c r="F768" s="21">
        <v>0</v>
      </c>
      <c r="G768" s="21">
        <v>0</v>
      </c>
      <c r="H768" s="21">
        <v>2</v>
      </c>
      <c r="I768" s="21">
        <f t="shared" si="12"/>
        <v>157</v>
      </c>
      <c r="J768" s="21">
        <v>3</v>
      </c>
      <c r="K768" s="21">
        <v>154</v>
      </c>
      <c r="L768" s="21">
        <v>73</v>
      </c>
      <c r="M768" s="21">
        <v>61</v>
      </c>
      <c r="N768" s="22">
        <v>12</v>
      </c>
      <c r="O768"/>
    </row>
    <row r="769" spans="1:15" ht="12.75">
      <c r="A769" s="20" t="s">
        <v>560</v>
      </c>
      <c r="B769" s="21">
        <v>8323</v>
      </c>
      <c r="C769" s="21">
        <v>5447</v>
      </c>
      <c r="D769" s="21">
        <v>708</v>
      </c>
      <c r="E769" s="21">
        <v>1195</v>
      </c>
      <c r="F769" s="21">
        <v>31</v>
      </c>
      <c r="G769" s="21">
        <v>1</v>
      </c>
      <c r="H769" s="21">
        <v>53</v>
      </c>
      <c r="I769" s="21">
        <f t="shared" si="12"/>
        <v>8323</v>
      </c>
      <c r="J769" s="21">
        <v>243</v>
      </c>
      <c r="K769" s="21">
        <v>8080</v>
      </c>
      <c r="L769" s="21">
        <v>3533</v>
      </c>
      <c r="M769" s="21">
        <v>3159</v>
      </c>
      <c r="N769" s="22">
        <v>374</v>
      </c>
      <c r="O769"/>
    </row>
    <row r="770" spans="1:15" ht="12.75">
      <c r="A770" s="23" t="s">
        <v>705</v>
      </c>
      <c r="B770" s="33">
        <v>33072</v>
      </c>
      <c r="C770" s="33">
        <v>25615</v>
      </c>
      <c r="D770" s="33">
        <v>782</v>
      </c>
      <c r="E770" s="33">
        <v>3385</v>
      </c>
      <c r="F770" s="33">
        <v>426</v>
      </c>
      <c r="G770" s="33">
        <v>6</v>
      </c>
      <c r="H770" s="33">
        <v>450</v>
      </c>
      <c r="I770" s="33">
        <v>33072</v>
      </c>
      <c r="J770" s="33">
        <v>1158</v>
      </c>
      <c r="K770" s="33">
        <v>31914</v>
      </c>
      <c r="L770" s="33">
        <v>13736</v>
      </c>
      <c r="M770" s="33">
        <v>12242</v>
      </c>
      <c r="N770" s="34">
        <v>1494</v>
      </c>
      <c r="O770"/>
    </row>
    <row r="771" spans="1:15" ht="12.75">
      <c r="A771" s="28" t="s">
        <v>677</v>
      </c>
      <c r="B771" s="29">
        <v>50976</v>
      </c>
      <c r="C771" s="29">
        <v>39929</v>
      </c>
      <c r="D771" s="29">
        <v>1231</v>
      </c>
      <c r="E771" s="29">
        <v>5247</v>
      </c>
      <c r="F771" s="29">
        <v>554</v>
      </c>
      <c r="G771" s="29">
        <v>16</v>
      </c>
      <c r="H771" s="29">
        <v>891</v>
      </c>
      <c r="I771" s="29">
        <v>50976</v>
      </c>
      <c r="J771" s="29">
        <v>2556</v>
      </c>
      <c r="K771" s="29">
        <v>48420</v>
      </c>
      <c r="L771" s="29">
        <v>23451</v>
      </c>
      <c r="M771" s="29">
        <v>21036</v>
      </c>
      <c r="N771" s="30">
        <v>2415</v>
      </c>
      <c r="O771"/>
    </row>
    <row r="772" spans="1:15" ht="12.75">
      <c r="A772" s="20" t="s">
        <v>98</v>
      </c>
      <c r="B772" s="21">
        <v>35747</v>
      </c>
      <c r="C772" s="21">
        <v>28225</v>
      </c>
      <c r="D772" s="21">
        <v>1123</v>
      </c>
      <c r="E772" s="21">
        <v>3116</v>
      </c>
      <c r="F772" s="21">
        <v>497</v>
      </c>
      <c r="G772" s="21">
        <v>13</v>
      </c>
      <c r="H772" s="21">
        <v>738</v>
      </c>
      <c r="I772" s="21">
        <f t="shared" si="12"/>
        <v>35747</v>
      </c>
      <c r="J772" s="21">
        <v>2112</v>
      </c>
      <c r="K772" s="21">
        <v>33635</v>
      </c>
      <c r="L772" s="21">
        <v>16766</v>
      </c>
      <c r="M772" s="21">
        <v>14975</v>
      </c>
      <c r="N772" s="22">
        <v>1791</v>
      </c>
      <c r="O772"/>
    </row>
    <row r="773" spans="1:15" ht="12.75">
      <c r="A773" s="20" t="s">
        <v>182</v>
      </c>
      <c r="B773" s="21">
        <v>733</v>
      </c>
      <c r="C773" s="21">
        <v>556</v>
      </c>
      <c r="D773" s="21">
        <v>0</v>
      </c>
      <c r="E773" s="21">
        <v>122</v>
      </c>
      <c r="F773" s="21">
        <v>1</v>
      </c>
      <c r="G773" s="21">
        <v>0</v>
      </c>
      <c r="H773" s="21">
        <v>0</v>
      </c>
      <c r="I773" s="21">
        <f t="shared" si="12"/>
        <v>733</v>
      </c>
      <c r="J773" s="21">
        <v>8</v>
      </c>
      <c r="K773" s="21">
        <v>725</v>
      </c>
      <c r="L773" s="21">
        <v>367</v>
      </c>
      <c r="M773" s="21">
        <v>329</v>
      </c>
      <c r="N773" s="22">
        <v>38</v>
      </c>
      <c r="O773"/>
    </row>
    <row r="774" spans="1:15" ht="12.75">
      <c r="A774" s="20" t="s">
        <v>201</v>
      </c>
      <c r="B774" s="21">
        <v>3432</v>
      </c>
      <c r="C774" s="21">
        <v>2589</v>
      </c>
      <c r="D774" s="21">
        <v>66</v>
      </c>
      <c r="E774" s="21">
        <v>483</v>
      </c>
      <c r="F774" s="21">
        <v>4</v>
      </c>
      <c r="G774" s="21">
        <v>0</v>
      </c>
      <c r="H774" s="21">
        <v>53</v>
      </c>
      <c r="I774" s="21">
        <f t="shared" si="12"/>
        <v>3432</v>
      </c>
      <c r="J774" s="21">
        <v>147</v>
      </c>
      <c r="K774" s="21">
        <v>3285</v>
      </c>
      <c r="L774" s="21">
        <v>1546</v>
      </c>
      <c r="M774" s="21">
        <v>1353</v>
      </c>
      <c r="N774" s="22">
        <v>193</v>
      </c>
      <c r="O774"/>
    </row>
    <row r="775" spans="1:15" ht="12.75">
      <c r="A775" s="20" t="s">
        <v>417</v>
      </c>
      <c r="B775" s="21">
        <v>424</v>
      </c>
      <c r="C775" s="21">
        <v>318</v>
      </c>
      <c r="D775" s="21">
        <v>0</v>
      </c>
      <c r="E775" s="21">
        <v>64</v>
      </c>
      <c r="F775" s="21">
        <v>0</v>
      </c>
      <c r="G775" s="21">
        <v>0</v>
      </c>
      <c r="H775" s="21">
        <v>1</v>
      </c>
      <c r="I775" s="21">
        <f t="shared" si="12"/>
        <v>424</v>
      </c>
      <c r="J775" s="21">
        <v>8</v>
      </c>
      <c r="K775" s="21">
        <v>416</v>
      </c>
      <c r="L775" s="21">
        <v>187</v>
      </c>
      <c r="M775" s="21">
        <v>165</v>
      </c>
      <c r="N775" s="22">
        <v>22</v>
      </c>
      <c r="O775"/>
    </row>
    <row r="776" spans="1:15" ht="12.75">
      <c r="A776" s="20" t="s">
        <v>460</v>
      </c>
      <c r="B776" s="21">
        <v>535</v>
      </c>
      <c r="C776" s="21">
        <v>418</v>
      </c>
      <c r="D776" s="21">
        <v>5</v>
      </c>
      <c r="E776" s="21">
        <v>72</v>
      </c>
      <c r="F776" s="21">
        <v>1</v>
      </c>
      <c r="G776" s="21">
        <v>0</v>
      </c>
      <c r="H776" s="21">
        <v>1</v>
      </c>
      <c r="I776" s="21">
        <f t="shared" si="12"/>
        <v>535</v>
      </c>
      <c r="J776" s="21">
        <v>12</v>
      </c>
      <c r="K776" s="21">
        <v>523</v>
      </c>
      <c r="L776" s="21">
        <v>251</v>
      </c>
      <c r="M776" s="21">
        <v>220</v>
      </c>
      <c r="N776" s="22">
        <v>31</v>
      </c>
      <c r="O776"/>
    </row>
    <row r="777" spans="1:15" ht="12.75">
      <c r="A777" s="20" t="s">
        <v>554</v>
      </c>
      <c r="B777" s="21">
        <v>241</v>
      </c>
      <c r="C777" s="21">
        <v>181</v>
      </c>
      <c r="D777" s="21">
        <v>0</v>
      </c>
      <c r="E777" s="21">
        <v>23</v>
      </c>
      <c r="F777" s="21">
        <v>0</v>
      </c>
      <c r="G777" s="21">
        <v>0</v>
      </c>
      <c r="H777" s="21">
        <v>0</v>
      </c>
      <c r="I777" s="21">
        <f t="shared" si="12"/>
        <v>241</v>
      </c>
      <c r="J777" s="21">
        <v>0</v>
      </c>
      <c r="K777" s="21">
        <v>241</v>
      </c>
      <c r="L777" s="21">
        <v>89</v>
      </c>
      <c r="M777" s="21">
        <v>84</v>
      </c>
      <c r="N777" s="22">
        <v>5</v>
      </c>
      <c r="O777"/>
    </row>
    <row r="778" spans="1:15" ht="12.75">
      <c r="A778" s="23" t="s">
        <v>705</v>
      </c>
      <c r="B778" s="33">
        <v>9864</v>
      </c>
      <c r="C778" s="33">
        <v>7642</v>
      </c>
      <c r="D778" s="33">
        <v>37</v>
      </c>
      <c r="E778" s="33">
        <v>1367</v>
      </c>
      <c r="F778" s="33">
        <v>51</v>
      </c>
      <c r="G778" s="33">
        <v>3</v>
      </c>
      <c r="H778" s="33">
        <v>98</v>
      </c>
      <c r="I778" s="33">
        <v>9864</v>
      </c>
      <c r="J778" s="33">
        <v>269</v>
      </c>
      <c r="K778" s="33">
        <v>9595</v>
      </c>
      <c r="L778" s="33">
        <v>4245</v>
      </c>
      <c r="M778" s="33">
        <v>3910</v>
      </c>
      <c r="N778" s="34">
        <v>335</v>
      </c>
      <c r="O778"/>
    </row>
    <row r="779" spans="1:15" ht="12.75">
      <c r="A779" s="28" t="s">
        <v>678</v>
      </c>
      <c r="B779" s="29">
        <v>11629</v>
      </c>
      <c r="C779" s="29">
        <v>10263</v>
      </c>
      <c r="D779" s="29">
        <v>80</v>
      </c>
      <c r="E779" s="29">
        <v>353</v>
      </c>
      <c r="F779" s="29">
        <v>25</v>
      </c>
      <c r="G779" s="29">
        <v>2</v>
      </c>
      <c r="H779" s="29">
        <v>416</v>
      </c>
      <c r="I779" s="29">
        <v>11629</v>
      </c>
      <c r="J779" s="29">
        <v>944</v>
      </c>
      <c r="K779" s="29">
        <v>10685</v>
      </c>
      <c r="L779" s="29">
        <v>5479</v>
      </c>
      <c r="M779" s="29">
        <v>4599</v>
      </c>
      <c r="N779" s="30">
        <v>880</v>
      </c>
      <c r="O779"/>
    </row>
    <row r="780" spans="1:15" ht="12.75">
      <c r="A780" s="20" t="s">
        <v>103</v>
      </c>
      <c r="B780" s="21">
        <v>181</v>
      </c>
      <c r="C780" s="21">
        <v>169</v>
      </c>
      <c r="D780" s="21">
        <v>0</v>
      </c>
      <c r="E780" s="21">
        <v>7</v>
      </c>
      <c r="F780" s="21">
        <v>0</v>
      </c>
      <c r="G780" s="21">
        <v>0</v>
      </c>
      <c r="H780" s="21">
        <v>0</v>
      </c>
      <c r="I780" s="21">
        <f aca="true" t="shared" si="13" ref="I780:I804">+B780</f>
        <v>181</v>
      </c>
      <c r="J780" s="21">
        <v>2</v>
      </c>
      <c r="K780" s="21">
        <v>179</v>
      </c>
      <c r="L780" s="21">
        <v>96</v>
      </c>
      <c r="M780" s="21">
        <v>77</v>
      </c>
      <c r="N780" s="22">
        <v>19</v>
      </c>
      <c r="O780"/>
    </row>
    <row r="781" spans="1:15" ht="12.75">
      <c r="A781" s="20" t="s">
        <v>134</v>
      </c>
      <c r="B781" s="21">
        <v>2057</v>
      </c>
      <c r="C781" s="21">
        <v>1697</v>
      </c>
      <c r="D781" s="21">
        <v>48</v>
      </c>
      <c r="E781" s="21">
        <v>71</v>
      </c>
      <c r="F781" s="21">
        <v>9</v>
      </c>
      <c r="G781" s="21">
        <v>0</v>
      </c>
      <c r="H781" s="21">
        <v>87</v>
      </c>
      <c r="I781" s="21">
        <f t="shared" si="13"/>
        <v>2057</v>
      </c>
      <c r="J781" s="21">
        <v>242</v>
      </c>
      <c r="K781" s="21">
        <v>1815</v>
      </c>
      <c r="L781" s="21">
        <v>900</v>
      </c>
      <c r="M781" s="21">
        <v>720</v>
      </c>
      <c r="N781" s="22">
        <v>180</v>
      </c>
      <c r="O781"/>
    </row>
    <row r="782" spans="1:15" ht="12.75">
      <c r="A782" s="20" t="s">
        <v>145</v>
      </c>
      <c r="B782" s="21">
        <v>541</v>
      </c>
      <c r="C782" s="21">
        <v>482</v>
      </c>
      <c r="D782" s="21">
        <v>1</v>
      </c>
      <c r="E782" s="21">
        <v>12</v>
      </c>
      <c r="F782" s="21">
        <v>0</v>
      </c>
      <c r="G782" s="21">
        <v>0</v>
      </c>
      <c r="H782" s="21">
        <v>24</v>
      </c>
      <c r="I782" s="21">
        <f t="shared" si="13"/>
        <v>541</v>
      </c>
      <c r="J782" s="21">
        <v>49</v>
      </c>
      <c r="K782" s="21">
        <v>492</v>
      </c>
      <c r="L782" s="21">
        <v>256</v>
      </c>
      <c r="M782" s="21">
        <v>228</v>
      </c>
      <c r="N782" s="22">
        <v>28</v>
      </c>
      <c r="O782"/>
    </row>
    <row r="783" spans="1:15" ht="12.75">
      <c r="A783" s="20" t="s">
        <v>62</v>
      </c>
      <c r="B783" s="21">
        <v>4</v>
      </c>
      <c r="C783" s="21">
        <v>4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f t="shared" si="13"/>
        <v>4</v>
      </c>
      <c r="J783" s="21">
        <v>0</v>
      </c>
      <c r="K783" s="21">
        <v>4</v>
      </c>
      <c r="L783" s="21">
        <v>2</v>
      </c>
      <c r="M783" s="21">
        <v>2</v>
      </c>
      <c r="N783" s="22">
        <v>0</v>
      </c>
      <c r="O783"/>
    </row>
    <row r="784" spans="1:15" ht="12.75">
      <c r="A784" s="20" t="s">
        <v>178</v>
      </c>
      <c r="B784" s="21">
        <v>136</v>
      </c>
      <c r="C784" s="21">
        <v>102</v>
      </c>
      <c r="D784" s="21">
        <v>0</v>
      </c>
      <c r="E784" s="21">
        <v>19</v>
      </c>
      <c r="F784" s="21">
        <v>0</v>
      </c>
      <c r="G784" s="21">
        <v>0</v>
      </c>
      <c r="H784" s="21">
        <v>11</v>
      </c>
      <c r="I784" s="21">
        <f t="shared" si="13"/>
        <v>136</v>
      </c>
      <c r="J784" s="21">
        <v>17</v>
      </c>
      <c r="K784" s="21">
        <v>119</v>
      </c>
      <c r="L784" s="21">
        <v>78</v>
      </c>
      <c r="M784" s="21">
        <v>59</v>
      </c>
      <c r="N784" s="22">
        <v>19</v>
      </c>
      <c r="O784"/>
    </row>
    <row r="785" spans="1:15" ht="12.75">
      <c r="A785" s="20" t="s">
        <v>183</v>
      </c>
      <c r="B785" s="21">
        <v>503</v>
      </c>
      <c r="C785" s="21">
        <v>471</v>
      </c>
      <c r="D785" s="21">
        <v>1</v>
      </c>
      <c r="E785" s="21">
        <v>7</v>
      </c>
      <c r="F785" s="21">
        <v>0</v>
      </c>
      <c r="G785" s="21">
        <v>0</v>
      </c>
      <c r="H785" s="21">
        <v>17</v>
      </c>
      <c r="I785" s="21">
        <f t="shared" si="13"/>
        <v>503</v>
      </c>
      <c r="J785" s="21">
        <v>32</v>
      </c>
      <c r="K785" s="21">
        <v>471</v>
      </c>
      <c r="L785" s="21">
        <v>217</v>
      </c>
      <c r="M785" s="21">
        <v>188</v>
      </c>
      <c r="N785" s="22">
        <v>29</v>
      </c>
      <c r="O785"/>
    </row>
    <row r="786" spans="1:15" ht="12.75">
      <c r="A786" s="20" t="s">
        <v>204</v>
      </c>
      <c r="B786" s="21">
        <v>562</v>
      </c>
      <c r="C786" s="21">
        <v>485</v>
      </c>
      <c r="D786" s="21">
        <v>0</v>
      </c>
      <c r="E786" s="21">
        <v>14</v>
      </c>
      <c r="F786" s="21">
        <v>0</v>
      </c>
      <c r="G786" s="21">
        <v>0</v>
      </c>
      <c r="H786" s="21">
        <v>18</v>
      </c>
      <c r="I786" s="21">
        <f t="shared" si="13"/>
        <v>562</v>
      </c>
      <c r="J786" s="21">
        <v>57</v>
      </c>
      <c r="K786" s="21">
        <v>505</v>
      </c>
      <c r="L786" s="21">
        <v>261</v>
      </c>
      <c r="M786" s="21">
        <v>219</v>
      </c>
      <c r="N786" s="22">
        <v>42</v>
      </c>
      <c r="O786"/>
    </row>
    <row r="787" spans="1:15" ht="12.75">
      <c r="A787" s="20" t="s">
        <v>243</v>
      </c>
      <c r="B787" s="21">
        <v>151</v>
      </c>
      <c r="C787" s="21">
        <v>112</v>
      </c>
      <c r="D787" s="21">
        <v>0</v>
      </c>
      <c r="E787" s="21">
        <v>18</v>
      </c>
      <c r="F787" s="21">
        <v>1</v>
      </c>
      <c r="G787" s="21">
        <v>2</v>
      </c>
      <c r="H787" s="21">
        <v>9</v>
      </c>
      <c r="I787" s="21">
        <f t="shared" si="13"/>
        <v>151</v>
      </c>
      <c r="J787" s="21">
        <v>13</v>
      </c>
      <c r="K787" s="21">
        <v>138</v>
      </c>
      <c r="L787" s="21">
        <v>84</v>
      </c>
      <c r="M787" s="21">
        <v>59</v>
      </c>
      <c r="N787" s="22">
        <v>25</v>
      </c>
      <c r="O787"/>
    </row>
    <row r="788" spans="1:15" ht="12.75">
      <c r="A788" s="20" t="s">
        <v>403</v>
      </c>
      <c r="B788" s="21">
        <v>2915</v>
      </c>
      <c r="C788" s="21">
        <v>2666</v>
      </c>
      <c r="D788" s="21">
        <v>5</v>
      </c>
      <c r="E788" s="21">
        <v>85</v>
      </c>
      <c r="F788" s="21">
        <v>6</v>
      </c>
      <c r="G788" s="21">
        <v>0</v>
      </c>
      <c r="H788" s="21">
        <v>59</v>
      </c>
      <c r="I788" s="21">
        <f t="shared" si="13"/>
        <v>2915</v>
      </c>
      <c r="J788" s="21">
        <v>177</v>
      </c>
      <c r="K788" s="21">
        <v>2738</v>
      </c>
      <c r="L788" s="21">
        <v>1385</v>
      </c>
      <c r="M788" s="21">
        <v>1181</v>
      </c>
      <c r="N788" s="22">
        <v>204</v>
      </c>
      <c r="O788"/>
    </row>
    <row r="789" spans="1:15" ht="12.75">
      <c r="A789" s="20" t="s">
        <v>473</v>
      </c>
      <c r="B789" s="21">
        <v>162</v>
      </c>
      <c r="C789" s="21">
        <v>160</v>
      </c>
      <c r="D789" s="21">
        <v>0</v>
      </c>
      <c r="E789" s="21">
        <v>0</v>
      </c>
      <c r="F789" s="21">
        <v>2</v>
      </c>
      <c r="G789" s="21">
        <v>0</v>
      </c>
      <c r="H789" s="21">
        <v>0</v>
      </c>
      <c r="I789" s="21">
        <f t="shared" si="13"/>
        <v>162</v>
      </c>
      <c r="J789" s="21">
        <v>2</v>
      </c>
      <c r="K789" s="21">
        <v>160</v>
      </c>
      <c r="L789" s="21">
        <v>93</v>
      </c>
      <c r="M789" s="21">
        <v>76</v>
      </c>
      <c r="N789" s="22">
        <v>17</v>
      </c>
      <c r="O789"/>
    </row>
    <row r="790" spans="1:15" ht="12.75">
      <c r="A790" s="20" t="s">
        <v>492</v>
      </c>
      <c r="B790" s="21">
        <v>901</v>
      </c>
      <c r="C790" s="21">
        <v>690</v>
      </c>
      <c r="D790" s="21">
        <v>1</v>
      </c>
      <c r="E790" s="21">
        <v>33</v>
      </c>
      <c r="F790" s="21">
        <v>0</v>
      </c>
      <c r="G790" s="21">
        <v>0</v>
      </c>
      <c r="H790" s="21">
        <v>132</v>
      </c>
      <c r="I790" s="21">
        <f t="shared" si="13"/>
        <v>901</v>
      </c>
      <c r="J790" s="21">
        <v>186</v>
      </c>
      <c r="K790" s="21">
        <v>715</v>
      </c>
      <c r="L790" s="21">
        <v>410</v>
      </c>
      <c r="M790" s="21">
        <v>361</v>
      </c>
      <c r="N790" s="22">
        <v>49</v>
      </c>
      <c r="O790"/>
    </row>
    <row r="791" spans="1:15" ht="12.75">
      <c r="A791" s="23" t="s">
        <v>705</v>
      </c>
      <c r="B791" s="33">
        <v>3516</v>
      </c>
      <c r="C791" s="33">
        <v>3225</v>
      </c>
      <c r="D791" s="33">
        <v>24</v>
      </c>
      <c r="E791" s="33">
        <v>87</v>
      </c>
      <c r="F791" s="33">
        <v>7</v>
      </c>
      <c r="G791" s="33">
        <v>0</v>
      </c>
      <c r="H791" s="33">
        <v>59</v>
      </c>
      <c r="I791" s="33">
        <v>3516</v>
      </c>
      <c r="J791" s="33">
        <v>167</v>
      </c>
      <c r="K791" s="33">
        <v>3349</v>
      </c>
      <c r="L791" s="33">
        <v>1697</v>
      </c>
      <c r="M791" s="33">
        <v>1429</v>
      </c>
      <c r="N791" s="34">
        <v>268</v>
      </c>
      <c r="O791"/>
    </row>
    <row r="792" spans="1:15" ht="12.75">
      <c r="A792" s="28" t="s">
        <v>679</v>
      </c>
      <c r="B792" s="29">
        <v>8878</v>
      </c>
      <c r="C792" s="29">
        <v>7850</v>
      </c>
      <c r="D792" s="29">
        <v>290</v>
      </c>
      <c r="E792" s="29">
        <v>213</v>
      </c>
      <c r="F792" s="29">
        <v>77</v>
      </c>
      <c r="G792" s="29">
        <v>4</v>
      </c>
      <c r="H792" s="29">
        <v>203</v>
      </c>
      <c r="I792" s="29">
        <v>8878</v>
      </c>
      <c r="J792" s="29">
        <v>424</v>
      </c>
      <c r="K792" s="29">
        <v>8454</v>
      </c>
      <c r="L792" s="29">
        <v>4478</v>
      </c>
      <c r="M792" s="29">
        <v>3533</v>
      </c>
      <c r="N792" s="30">
        <v>945</v>
      </c>
      <c r="O792"/>
    </row>
    <row r="793" spans="1:15" ht="12.75">
      <c r="A793" s="20" t="s">
        <v>81</v>
      </c>
      <c r="B793" s="21">
        <v>4945</v>
      </c>
      <c r="C793" s="21">
        <v>4452</v>
      </c>
      <c r="D793" s="21">
        <v>99</v>
      </c>
      <c r="E793" s="21">
        <v>102</v>
      </c>
      <c r="F793" s="21">
        <v>56</v>
      </c>
      <c r="G793" s="21">
        <v>1</v>
      </c>
      <c r="H793" s="21">
        <v>100</v>
      </c>
      <c r="I793" s="21">
        <f t="shared" si="13"/>
        <v>4945</v>
      </c>
      <c r="J793" s="21">
        <v>229</v>
      </c>
      <c r="K793" s="21">
        <v>4716</v>
      </c>
      <c r="L793" s="21">
        <v>2568</v>
      </c>
      <c r="M793" s="21">
        <v>2107</v>
      </c>
      <c r="N793" s="22">
        <v>461</v>
      </c>
      <c r="O793"/>
    </row>
    <row r="794" spans="1:15" ht="12.75">
      <c r="A794" s="20" t="s">
        <v>146</v>
      </c>
      <c r="B794" s="21">
        <v>23</v>
      </c>
      <c r="C794" s="21">
        <v>23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f t="shared" si="13"/>
        <v>23</v>
      </c>
      <c r="J794" s="21">
        <v>0</v>
      </c>
      <c r="K794" s="21">
        <v>23</v>
      </c>
      <c r="L794" s="21">
        <v>17</v>
      </c>
      <c r="M794" s="21">
        <v>12</v>
      </c>
      <c r="N794" s="22">
        <v>5</v>
      </c>
      <c r="O794"/>
    </row>
    <row r="795" spans="1:15" ht="12.75">
      <c r="A795" s="20" t="s">
        <v>194</v>
      </c>
      <c r="B795" s="21">
        <v>107</v>
      </c>
      <c r="C795" s="21">
        <v>99</v>
      </c>
      <c r="D795" s="21">
        <v>0</v>
      </c>
      <c r="E795" s="21">
        <v>6</v>
      </c>
      <c r="F795" s="21">
        <v>0</v>
      </c>
      <c r="G795" s="21">
        <v>0</v>
      </c>
      <c r="H795" s="21">
        <v>1</v>
      </c>
      <c r="I795" s="21">
        <f t="shared" si="13"/>
        <v>107</v>
      </c>
      <c r="J795" s="21">
        <v>3</v>
      </c>
      <c r="K795" s="21">
        <v>104</v>
      </c>
      <c r="L795" s="21">
        <v>77</v>
      </c>
      <c r="M795" s="21">
        <v>49</v>
      </c>
      <c r="N795" s="22">
        <v>28</v>
      </c>
      <c r="O795"/>
    </row>
    <row r="796" spans="1:15" ht="12.75">
      <c r="A796" s="20" t="s">
        <v>26</v>
      </c>
      <c r="B796" s="21">
        <v>289</v>
      </c>
      <c r="C796" s="21">
        <v>244</v>
      </c>
      <c r="D796" s="21">
        <v>6</v>
      </c>
      <c r="E796" s="21">
        <v>7</v>
      </c>
      <c r="F796" s="21">
        <v>0</v>
      </c>
      <c r="G796" s="21">
        <v>0</v>
      </c>
      <c r="H796" s="21">
        <v>19</v>
      </c>
      <c r="I796" s="21">
        <f t="shared" si="13"/>
        <v>289</v>
      </c>
      <c r="J796" s="21">
        <v>29</v>
      </c>
      <c r="K796" s="21">
        <v>260</v>
      </c>
      <c r="L796" s="21">
        <v>141</v>
      </c>
      <c r="M796" s="21">
        <v>117</v>
      </c>
      <c r="N796" s="22">
        <v>24</v>
      </c>
      <c r="O796"/>
    </row>
    <row r="797" spans="1:15" ht="12.75">
      <c r="A797" s="20" t="s">
        <v>572</v>
      </c>
      <c r="B797" s="21">
        <v>927</v>
      </c>
      <c r="C797" s="21">
        <v>818</v>
      </c>
      <c r="D797" s="21">
        <v>2</v>
      </c>
      <c r="E797" s="21">
        <v>26</v>
      </c>
      <c r="F797" s="21">
        <v>6</v>
      </c>
      <c r="G797" s="21">
        <v>0</v>
      </c>
      <c r="H797" s="21">
        <v>31</v>
      </c>
      <c r="I797" s="21">
        <f t="shared" si="13"/>
        <v>927</v>
      </c>
      <c r="J797" s="21">
        <v>63</v>
      </c>
      <c r="K797" s="21">
        <v>864</v>
      </c>
      <c r="L797" s="21">
        <v>582</v>
      </c>
      <c r="M797" s="21">
        <v>385</v>
      </c>
      <c r="N797" s="22">
        <v>197</v>
      </c>
      <c r="O797"/>
    </row>
    <row r="798" spans="1:15" ht="12.75">
      <c r="A798" s="23" t="s">
        <v>705</v>
      </c>
      <c r="B798" s="33">
        <v>2587</v>
      </c>
      <c r="C798" s="33">
        <v>2214</v>
      </c>
      <c r="D798" s="33">
        <v>183</v>
      </c>
      <c r="E798" s="33">
        <v>72</v>
      </c>
      <c r="F798" s="33">
        <v>15</v>
      </c>
      <c r="G798" s="33">
        <v>3</v>
      </c>
      <c r="H798" s="33">
        <v>52</v>
      </c>
      <c r="I798" s="33">
        <v>2587</v>
      </c>
      <c r="J798" s="33">
        <v>100</v>
      </c>
      <c r="K798" s="33">
        <v>2487</v>
      </c>
      <c r="L798" s="33">
        <v>1093</v>
      </c>
      <c r="M798" s="33">
        <v>863</v>
      </c>
      <c r="N798" s="34">
        <v>230</v>
      </c>
      <c r="O798"/>
    </row>
    <row r="799" spans="1:15" ht="12.75">
      <c r="A799" s="28" t="s">
        <v>680</v>
      </c>
      <c r="B799" s="29">
        <v>20081</v>
      </c>
      <c r="C799" s="29">
        <v>17419</v>
      </c>
      <c r="D799" s="29">
        <v>317</v>
      </c>
      <c r="E799" s="29">
        <v>562</v>
      </c>
      <c r="F799" s="29">
        <v>115</v>
      </c>
      <c r="G799" s="29">
        <v>8</v>
      </c>
      <c r="H799" s="29">
        <v>1129</v>
      </c>
      <c r="I799" s="29">
        <v>20081</v>
      </c>
      <c r="J799" s="29">
        <v>2128</v>
      </c>
      <c r="K799" s="29">
        <v>17953</v>
      </c>
      <c r="L799" s="29">
        <v>8838</v>
      </c>
      <c r="M799" s="29">
        <v>7654</v>
      </c>
      <c r="N799" s="30">
        <v>1184</v>
      </c>
      <c r="O799"/>
    </row>
    <row r="800" spans="1:15" ht="12.75">
      <c r="A800" s="20" t="s">
        <v>241</v>
      </c>
      <c r="B800" s="21">
        <v>330</v>
      </c>
      <c r="C800" s="21">
        <v>309</v>
      </c>
      <c r="D800" s="21">
        <v>0</v>
      </c>
      <c r="E800" s="21">
        <v>2</v>
      </c>
      <c r="F800" s="21">
        <v>0</v>
      </c>
      <c r="G800" s="21">
        <v>0</v>
      </c>
      <c r="H800" s="21">
        <v>8</v>
      </c>
      <c r="I800" s="21">
        <f t="shared" si="13"/>
        <v>330</v>
      </c>
      <c r="J800" s="21">
        <v>17</v>
      </c>
      <c r="K800" s="21">
        <v>313</v>
      </c>
      <c r="L800" s="21">
        <v>166</v>
      </c>
      <c r="M800" s="21">
        <v>134</v>
      </c>
      <c r="N800" s="22">
        <v>32</v>
      </c>
      <c r="O800"/>
    </row>
    <row r="801" spans="1:15" ht="12.75">
      <c r="A801" s="20" t="s">
        <v>389</v>
      </c>
      <c r="B801" s="21">
        <v>1190</v>
      </c>
      <c r="C801" s="21">
        <v>1112</v>
      </c>
      <c r="D801" s="21">
        <v>1</v>
      </c>
      <c r="E801" s="21">
        <v>16</v>
      </c>
      <c r="F801" s="21">
        <v>0</v>
      </c>
      <c r="G801" s="21">
        <v>0</v>
      </c>
      <c r="H801" s="21">
        <v>39</v>
      </c>
      <c r="I801" s="21">
        <f t="shared" si="13"/>
        <v>1190</v>
      </c>
      <c r="J801" s="21">
        <v>79</v>
      </c>
      <c r="K801" s="21">
        <v>1111</v>
      </c>
      <c r="L801" s="21">
        <v>562</v>
      </c>
      <c r="M801" s="21">
        <v>490</v>
      </c>
      <c r="N801" s="22">
        <v>72</v>
      </c>
      <c r="O801"/>
    </row>
    <row r="802" spans="1:15" ht="12.75">
      <c r="A802" s="20" t="s">
        <v>399</v>
      </c>
      <c r="B802" s="21">
        <v>61</v>
      </c>
      <c r="C802" s="21">
        <v>55</v>
      </c>
      <c r="D802" s="21">
        <v>0</v>
      </c>
      <c r="E802" s="21">
        <v>4</v>
      </c>
      <c r="F802" s="21">
        <v>0</v>
      </c>
      <c r="G802" s="21">
        <v>0</v>
      </c>
      <c r="H802" s="21">
        <v>0</v>
      </c>
      <c r="I802" s="21">
        <f t="shared" si="13"/>
        <v>61</v>
      </c>
      <c r="J802" s="21">
        <v>5</v>
      </c>
      <c r="K802" s="21">
        <v>56</v>
      </c>
      <c r="L802" s="21">
        <v>36</v>
      </c>
      <c r="M802" s="21">
        <v>28</v>
      </c>
      <c r="N802" s="22">
        <v>8</v>
      </c>
      <c r="O802"/>
    </row>
    <row r="803" spans="1:15" s="11" customFormat="1" ht="12.75">
      <c r="A803" s="20" t="s">
        <v>35</v>
      </c>
      <c r="B803" s="21">
        <v>135</v>
      </c>
      <c r="C803" s="21">
        <v>118</v>
      </c>
      <c r="D803" s="21">
        <v>0</v>
      </c>
      <c r="E803" s="21">
        <v>5</v>
      </c>
      <c r="F803" s="21">
        <v>0</v>
      </c>
      <c r="G803" s="21">
        <v>0</v>
      </c>
      <c r="H803" s="21">
        <v>12</v>
      </c>
      <c r="I803" s="21">
        <f t="shared" si="13"/>
        <v>135</v>
      </c>
      <c r="J803" s="21">
        <v>22</v>
      </c>
      <c r="K803" s="21">
        <v>113</v>
      </c>
      <c r="L803" s="21">
        <v>64</v>
      </c>
      <c r="M803" s="21">
        <v>53</v>
      </c>
      <c r="N803" s="22">
        <v>11</v>
      </c>
      <c r="O803"/>
    </row>
    <row r="804" spans="1:15" ht="12.75">
      <c r="A804" s="20" t="s">
        <v>586</v>
      </c>
      <c r="B804" s="21">
        <v>12051</v>
      </c>
      <c r="C804" s="21">
        <v>10340</v>
      </c>
      <c r="D804" s="21">
        <v>41</v>
      </c>
      <c r="E804" s="21">
        <v>318</v>
      </c>
      <c r="F804" s="21">
        <v>102</v>
      </c>
      <c r="G804" s="21">
        <v>6</v>
      </c>
      <c r="H804" s="21">
        <v>882</v>
      </c>
      <c r="I804" s="21">
        <f t="shared" si="13"/>
        <v>12051</v>
      </c>
      <c r="J804" s="21">
        <v>1571</v>
      </c>
      <c r="K804" s="21">
        <v>10480</v>
      </c>
      <c r="L804" s="21">
        <v>5719</v>
      </c>
      <c r="M804" s="21">
        <v>4917</v>
      </c>
      <c r="N804" s="22">
        <v>802</v>
      </c>
      <c r="O804"/>
    </row>
    <row r="805" spans="1:15" ht="12.75">
      <c r="A805" s="23" t="s">
        <v>705</v>
      </c>
      <c r="B805" s="33">
        <v>6314</v>
      </c>
      <c r="C805" s="33">
        <v>5485</v>
      </c>
      <c r="D805" s="33">
        <v>275</v>
      </c>
      <c r="E805" s="33">
        <v>217</v>
      </c>
      <c r="F805" s="33">
        <v>13</v>
      </c>
      <c r="G805" s="33">
        <v>2</v>
      </c>
      <c r="H805" s="33">
        <v>188</v>
      </c>
      <c r="I805" s="33">
        <v>6314</v>
      </c>
      <c r="J805" s="33">
        <v>434</v>
      </c>
      <c r="K805" s="33">
        <v>5880</v>
      </c>
      <c r="L805" s="33">
        <v>2291</v>
      </c>
      <c r="M805" s="33">
        <v>2032</v>
      </c>
      <c r="N805" s="34">
        <v>259</v>
      </c>
      <c r="O805"/>
    </row>
    <row r="806" spans="1:14" ht="12.75">
      <c r="A806" s="63" t="s">
        <v>601</v>
      </c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5"/>
    </row>
    <row r="807" spans="1:14" ht="12.75" customHeight="1">
      <c r="A807" s="46" t="s">
        <v>681</v>
      </c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2.75">
      <c r="A808" s="46" t="s">
        <v>603</v>
      </c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8"/>
    </row>
    <row r="809" spans="1:14" ht="12.75">
      <c r="A809" s="49" t="s">
        <v>604</v>
      </c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1"/>
    </row>
    <row r="815" spans="2:14" ht="12.75">
      <c r="B815" s="1">
        <v>894283</v>
      </c>
      <c r="C815" s="1">
        <v>689387</v>
      </c>
      <c r="D815" s="1">
        <v>14023</v>
      </c>
      <c r="E815" s="1">
        <v>118568</v>
      </c>
      <c r="F815" s="1">
        <v>4414</v>
      </c>
      <c r="G815" s="1">
        <v>347</v>
      </c>
      <c r="H815" s="1">
        <v>12083</v>
      </c>
      <c r="I815" s="1">
        <v>894283</v>
      </c>
      <c r="J815" s="1">
        <v>32161</v>
      </c>
      <c r="K815" s="1">
        <v>862122</v>
      </c>
      <c r="L815" s="1">
        <v>405226</v>
      </c>
      <c r="M815" s="1">
        <v>339347</v>
      </c>
      <c r="N815" s="1">
        <v>65879</v>
      </c>
    </row>
  </sheetData>
  <sheetProtection/>
  <autoFilter ref="A4:N809"/>
  <mergeCells count="9">
    <mergeCell ref="A808:N808"/>
    <mergeCell ref="A809:N809"/>
    <mergeCell ref="A1:N1"/>
    <mergeCell ref="A2:N2"/>
    <mergeCell ref="B3:H3"/>
    <mergeCell ref="L3:N3"/>
    <mergeCell ref="I3:K3"/>
    <mergeCell ref="A806:N806"/>
    <mergeCell ref="A807:N807"/>
  </mergeCells>
  <printOptions horizontalCentered="1"/>
  <pageMargins left="0.25" right="0.25" top="0.4" bottom="0.36" header="0.17" footer="0.17"/>
  <pageSetup fitToHeight="100" horizontalDpi="600" verticalDpi="600" orientation="landscape" scale="49" r:id="rId1"/>
  <headerFooter alignWithMargins="0">
    <oddFooter>&amp;CPage &amp;P of &amp;N</oddFooter>
  </headerFooter>
  <rowBreaks count="2" manualBreakCount="2">
    <brk id="422" max="13" man="1"/>
    <brk id="49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9"/>
  <sheetViews>
    <sheetView view="pageBreakPreview" zoomScale="85" zoomScaleNormal="70" zoomScaleSheetLayoutView="85" zoomScalePageLayoutView="0" workbookViewId="0" topLeftCell="A1">
      <pane xSplit="1" ySplit="4" topLeftCell="B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5" sqref="B5"/>
    </sheetView>
  </sheetViews>
  <sheetFormatPr defaultColWidth="9.140625" defaultRowHeight="12.75"/>
  <cols>
    <col min="1" max="1" width="38.28125" style="1" customWidth="1"/>
    <col min="2" max="2" width="14.28125" style="1" bestFit="1" customWidth="1"/>
    <col min="3" max="14" width="14.28125" style="1" customWidth="1"/>
    <col min="15" max="16384" width="9.140625" style="1" customWidth="1"/>
  </cols>
  <sheetData>
    <row r="1" spans="1:14" ht="2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70.5" customHeight="1">
      <c r="A2" s="53" t="s">
        <v>709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6.25" customHeight="1">
      <c r="A3" s="12"/>
      <c r="B3" s="54" t="s">
        <v>695</v>
      </c>
      <c r="C3" s="55"/>
      <c r="D3" s="55"/>
      <c r="E3" s="55"/>
      <c r="F3" s="55"/>
      <c r="G3" s="55"/>
      <c r="H3" s="56"/>
      <c r="I3" s="60" t="s">
        <v>696</v>
      </c>
      <c r="J3" s="61"/>
      <c r="K3" s="62"/>
      <c r="L3" s="57" t="s">
        <v>692</v>
      </c>
      <c r="M3" s="58"/>
      <c r="N3" s="59"/>
    </row>
    <row r="4" spans="1:14" ht="81.75">
      <c r="A4" s="14" t="s">
        <v>683</v>
      </c>
      <c r="B4" s="15" t="s">
        <v>682</v>
      </c>
      <c r="C4" s="15" t="s">
        <v>684</v>
      </c>
      <c r="D4" s="15" t="s">
        <v>685</v>
      </c>
      <c r="E4" s="15" t="s">
        <v>686</v>
      </c>
      <c r="F4" s="15" t="s">
        <v>687</v>
      </c>
      <c r="G4" s="15" t="s">
        <v>688</v>
      </c>
      <c r="H4" s="15" t="s">
        <v>689</v>
      </c>
      <c r="I4" s="16" t="s">
        <v>682</v>
      </c>
      <c r="J4" s="16" t="s">
        <v>690</v>
      </c>
      <c r="K4" s="16" t="s">
        <v>691</v>
      </c>
      <c r="L4" s="17" t="s">
        <v>697</v>
      </c>
      <c r="M4" s="17" t="s">
        <v>693</v>
      </c>
      <c r="N4" s="17" t="s">
        <v>694</v>
      </c>
    </row>
    <row r="5" spans="1:14" ht="15.75">
      <c r="A5" s="28" t="s">
        <v>594</v>
      </c>
      <c r="B5" s="42">
        <f>Counts!B5/Counts!$B5</f>
        <v>1</v>
      </c>
      <c r="C5" s="42">
        <f>Counts!C5/Counts!$B5</f>
        <v>0.7215653773800426</v>
      </c>
      <c r="D5" s="42">
        <f>Counts!D5/Counts!$B5</f>
        <v>0.07401173603856318</v>
      </c>
      <c r="E5" s="42">
        <f>Counts!E5/Counts!$B5</f>
        <v>0.08575230630244944</v>
      </c>
      <c r="F5" s="42">
        <f>Counts!F5/Counts!$B5</f>
        <v>0.01734735032792186</v>
      </c>
      <c r="G5" s="42">
        <f>Counts!G5/Counts!$B5</f>
        <v>0.0011646470831441792</v>
      </c>
      <c r="H5" s="42">
        <f>Counts!H5/Counts!$B5</f>
        <v>0.041160904431496816</v>
      </c>
      <c r="I5" s="42">
        <f>Counts!I5/Counts!$I5</f>
        <v>1</v>
      </c>
      <c r="J5" s="42">
        <f>Counts!J5/Counts!$I5</f>
        <v>0.08850331520564192</v>
      </c>
      <c r="K5" s="42">
        <f>Counts!K5/Counts!$I5</f>
        <v>0.9114966847943581</v>
      </c>
      <c r="L5" s="43">
        <f>Counts!L5/Counts!$L5</f>
        <v>1</v>
      </c>
      <c r="M5" s="43">
        <f>Counts!M5/Counts!$L5</f>
        <v>0.8774749485994168</v>
      </c>
      <c r="N5" s="44">
        <f>Counts!N5/Counts!$L5</f>
        <v>0.12252505140058328</v>
      </c>
    </row>
    <row r="6" spans="1:14" ht="12.75">
      <c r="A6" s="37" t="s">
        <v>706</v>
      </c>
      <c r="B6" s="19">
        <f>Counts!B6/Counts!$B6</f>
        <v>1</v>
      </c>
      <c r="C6" s="19">
        <f>Counts!C6/Counts!$B6</f>
        <v>0.706128800574575</v>
      </c>
      <c r="D6" s="19">
        <f>Counts!D6/Counts!$B6</f>
        <v>0.09226976746790766</v>
      </c>
      <c r="E6" s="19">
        <f>Counts!E6/Counts!$B6</f>
        <v>0.07109351265003143</v>
      </c>
      <c r="F6" s="19">
        <f>Counts!F6/Counts!$B6</f>
        <v>0.02123225628511467</v>
      </c>
      <c r="G6" s="19">
        <f>Counts!G6/Counts!$B6</f>
        <v>0.001407736882706327</v>
      </c>
      <c r="H6" s="19">
        <f>Counts!H6/Counts!$B6</f>
        <v>0.04981540516361529</v>
      </c>
      <c r="I6" s="19">
        <f>Counts!I6/Counts!$I6</f>
        <v>1</v>
      </c>
      <c r="J6" s="19">
        <f>Counts!J6/Counts!$I6</f>
        <v>0.1049488496598611</v>
      </c>
      <c r="K6" s="19">
        <f>Counts!K6/Counts!$I6</f>
        <v>0.8950511503401389</v>
      </c>
      <c r="L6" s="19">
        <f>Counts!L6/Counts!$L6</f>
        <v>1</v>
      </c>
      <c r="M6" s="19">
        <f>Counts!M6/Counts!$L6</f>
        <v>0.8903635144922932</v>
      </c>
      <c r="N6" s="45">
        <f>Counts!N6/Counts!$L6</f>
        <v>0.10963648550770677</v>
      </c>
    </row>
    <row r="7" spans="1:14" ht="12.75">
      <c r="A7" s="37" t="s">
        <v>707</v>
      </c>
      <c r="B7" s="19">
        <f>Counts!B7/Counts!$B7</f>
        <v>1</v>
      </c>
      <c r="C7" s="19">
        <f>Counts!C7/Counts!$B7</f>
        <v>0.7708823716877096</v>
      </c>
      <c r="D7" s="19">
        <f>Counts!D7/Counts!$B7</f>
        <v>0.015680718519752695</v>
      </c>
      <c r="E7" s="19">
        <f>Counts!E7/Counts!$B7</f>
        <v>0.13258442797190598</v>
      </c>
      <c r="F7" s="19">
        <f>Counts!F7/Counts!$B7</f>
        <v>0.00493579772845956</v>
      </c>
      <c r="G7" s="19">
        <f>Counts!G7/Counts!$B7</f>
        <v>0.0003880203470266124</v>
      </c>
      <c r="H7" s="19">
        <f>Counts!H7/Counts!$B7</f>
        <v>0.01351138286202466</v>
      </c>
      <c r="I7" s="19">
        <f>Counts!I7/Counts!$I7</f>
        <v>1</v>
      </c>
      <c r="J7" s="19">
        <f>Counts!J7/Counts!$I7</f>
        <v>0.03596288870525326</v>
      </c>
      <c r="K7" s="19">
        <f>Counts!K7/Counts!$I7</f>
        <v>0.9640371112947468</v>
      </c>
      <c r="L7" s="19">
        <f>Counts!L7/Counts!$L7</f>
        <v>1</v>
      </c>
      <c r="M7" s="19">
        <f>Counts!M7/Counts!$L7</f>
        <v>0.8374265224837498</v>
      </c>
      <c r="N7" s="45">
        <f>Counts!N7/Counts!$L7</f>
        <v>0.1625734775162502</v>
      </c>
    </row>
    <row r="8" spans="1:14" ht="12.7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11" customFormat="1" ht="12.75">
      <c r="A9" s="28" t="s">
        <v>605</v>
      </c>
      <c r="B9" s="31">
        <f>Counts!B9/Counts!$B9</f>
        <v>1</v>
      </c>
      <c r="C9" s="31">
        <f>Counts!C9/Counts!$B9</f>
        <v>0.4301459242604594</v>
      </c>
      <c r="D9" s="31">
        <f>Counts!D9/Counts!$B9</f>
        <v>0.002424723361107437</v>
      </c>
      <c r="E9" s="31">
        <f>Counts!E9/Counts!$B9</f>
        <v>0.4330555922937883</v>
      </c>
      <c r="F9" s="31">
        <f>Counts!F9/Counts!$B9</f>
        <v>0.005731164308072125</v>
      </c>
      <c r="G9" s="31">
        <f>Counts!G9/Counts!$B9</f>
        <v>4.4085879292862495E-05</v>
      </c>
      <c r="H9" s="31">
        <f>Counts!H9/Counts!$B9</f>
        <v>0.023453687783802846</v>
      </c>
      <c r="I9" s="31">
        <f>Counts!I9/Counts!$I9</f>
        <v>1</v>
      </c>
      <c r="J9" s="31">
        <f>Counts!J9/Counts!$I9</f>
        <v>0.05277079751355641</v>
      </c>
      <c r="K9" s="31">
        <f>Counts!K9/Counts!$I9</f>
        <v>0.9472292024864436</v>
      </c>
      <c r="L9" s="31">
        <f>Counts!L9/Counts!$L9</f>
        <v>1</v>
      </c>
      <c r="M9" s="31">
        <f>Counts!M9/Counts!$L9</f>
        <v>0.8921461387005032</v>
      </c>
      <c r="N9" s="32">
        <f>Counts!N9/Counts!$L9</f>
        <v>0.10785386129949683</v>
      </c>
    </row>
    <row r="10" spans="1:14" ht="12.75">
      <c r="A10" s="20" t="s">
        <v>518</v>
      </c>
      <c r="B10" s="24">
        <f>Counts!B10/Counts!$B10</f>
        <v>1</v>
      </c>
      <c r="C10" s="24">
        <f>Counts!C10/Counts!$B10</f>
        <v>0.32742466447201823</v>
      </c>
      <c r="D10" s="24">
        <f>Counts!D10/Counts!$B10</f>
        <v>0.003038743985819195</v>
      </c>
      <c r="E10" s="24">
        <f>Counts!E10/Counts!$B10</f>
        <v>0.4958217270194986</v>
      </c>
      <c r="F10" s="24">
        <f>Counts!F10/Counts!$B10</f>
        <v>0.004304887313243859</v>
      </c>
      <c r="G10" s="24">
        <f>Counts!G10/Counts!$B10</f>
        <v>0</v>
      </c>
      <c r="H10" s="24">
        <f>Counts!H10/Counts!$B10</f>
        <v>0.07065079767029628</v>
      </c>
      <c r="I10" s="24">
        <f>Counts!I10/Counts!$I10</f>
        <v>1</v>
      </c>
      <c r="J10" s="24">
        <f>Counts!J10/Counts!$I10</f>
        <v>0.12484173208407191</v>
      </c>
      <c r="K10" s="24">
        <f>Counts!K10/Counts!$I10</f>
        <v>0.8751582679159281</v>
      </c>
      <c r="L10" s="24">
        <f>Counts!L10/Counts!$L10</f>
        <v>1</v>
      </c>
      <c r="M10" s="24">
        <f>Counts!M10/Counts!$L10</f>
        <v>0.8833943833943834</v>
      </c>
      <c r="N10" s="25">
        <f>Counts!N10/Counts!$L10</f>
        <v>0.11660561660561661</v>
      </c>
    </row>
    <row r="11" spans="1:14" ht="12.75">
      <c r="A11" s="20" t="s">
        <v>569</v>
      </c>
      <c r="B11" s="24">
        <f>Counts!B11/Counts!$B11</f>
        <v>1</v>
      </c>
      <c r="C11" s="24">
        <f>Counts!C11/Counts!$B11</f>
        <v>0.5864197530864198</v>
      </c>
      <c r="D11" s="24">
        <f>Counts!D11/Counts!$B11</f>
        <v>0</v>
      </c>
      <c r="E11" s="24">
        <f>Counts!E11/Counts!$B11</f>
        <v>0.30246913580246915</v>
      </c>
      <c r="F11" s="24">
        <f>Counts!F11/Counts!$B11</f>
        <v>0</v>
      </c>
      <c r="G11" s="24">
        <f>Counts!G11/Counts!$B11</f>
        <v>0</v>
      </c>
      <c r="H11" s="24">
        <f>Counts!H11/Counts!$B11</f>
        <v>0.012345679012345678</v>
      </c>
      <c r="I11" s="24">
        <f>Counts!I11/Counts!$I11</f>
        <v>1</v>
      </c>
      <c r="J11" s="24">
        <f>Counts!J11/Counts!$I11</f>
        <v>0.030864197530864196</v>
      </c>
      <c r="K11" s="24">
        <f>Counts!K11/Counts!$I11</f>
        <v>0.9691358024691358</v>
      </c>
      <c r="L11" s="24">
        <f>Counts!L11/Counts!$L11</f>
        <v>1</v>
      </c>
      <c r="M11" s="24">
        <f>Counts!M11/Counts!$L11</f>
        <v>0.8120300751879699</v>
      </c>
      <c r="N11" s="25">
        <f>Counts!N11/Counts!$L11</f>
        <v>0.18796992481203006</v>
      </c>
    </row>
    <row r="12" spans="1:14" ht="12.75">
      <c r="A12" s="20" t="s">
        <v>11</v>
      </c>
      <c r="B12" s="24">
        <f>Counts!B12/Counts!$B12</f>
        <v>1</v>
      </c>
      <c r="C12" s="24">
        <f>Counts!C12/Counts!$B12</f>
        <v>0.5448444173276388</v>
      </c>
      <c r="D12" s="24">
        <f>Counts!D12/Counts!$B12</f>
        <v>0.004881025015253203</v>
      </c>
      <c r="E12" s="24">
        <f>Counts!E12/Counts!$B12</f>
        <v>0.3111653447223917</v>
      </c>
      <c r="F12" s="24">
        <f>Counts!F12/Counts!$B12</f>
        <v>0.006101281269066504</v>
      </c>
      <c r="G12" s="24">
        <f>Counts!G12/Counts!$B12</f>
        <v>0</v>
      </c>
      <c r="H12" s="24">
        <f>Counts!H12/Counts!$B12</f>
        <v>0.024405125076266018</v>
      </c>
      <c r="I12" s="24">
        <f>Counts!I12/Counts!$I12</f>
        <v>1</v>
      </c>
      <c r="J12" s="24">
        <f>Counts!J12/Counts!$I12</f>
        <v>0.0713849908480781</v>
      </c>
      <c r="K12" s="24">
        <f>Counts!K12/Counts!$I12</f>
        <v>0.9286150091519219</v>
      </c>
      <c r="L12" s="24">
        <f>Counts!L12/Counts!$L12</f>
        <v>1</v>
      </c>
      <c r="M12" s="24">
        <f>Counts!M12/Counts!$L12</f>
        <v>0.8641456582633054</v>
      </c>
      <c r="N12" s="25">
        <f>Counts!N12/Counts!$L12</f>
        <v>0.13585434173669467</v>
      </c>
    </row>
    <row r="13" spans="1:14" ht="12.75">
      <c r="A13" s="23" t="s">
        <v>705</v>
      </c>
      <c r="B13" s="26">
        <f>Counts!B13/Counts!$B13</f>
        <v>1</v>
      </c>
      <c r="C13" s="26">
        <f>Counts!C13/Counts!$B13</f>
        <v>0.4401049430564665</v>
      </c>
      <c r="D13" s="26">
        <f>Counts!D13/Counts!$B13</f>
        <v>0.002086935782004651</v>
      </c>
      <c r="E13" s="26">
        <f>Counts!E13/Counts!$B13</f>
        <v>0.4327112277145072</v>
      </c>
      <c r="F13" s="26">
        <f>Counts!F13/Counts!$B13</f>
        <v>0.006141553872756544</v>
      </c>
      <c r="G13" s="26">
        <f>Counts!G13/Counts!$B13</f>
        <v>5.962673662870431E-05</v>
      </c>
      <c r="H13" s="26">
        <f>Counts!H13/Counts!$B13</f>
        <v>0.012461987955399201</v>
      </c>
      <c r="I13" s="26">
        <f>Counts!I13/Counts!$I13</f>
        <v>1</v>
      </c>
      <c r="J13" s="26">
        <f>Counts!J13/Counts!$I13</f>
        <v>0.03440462703476239</v>
      </c>
      <c r="K13" s="26">
        <f>Counts!K13/Counts!$I13</f>
        <v>0.9655953729652376</v>
      </c>
      <c r="L13" s="26">
        <f>Counts!L13/Counts!$L13</f>
        <v>1</v>
      </c>
      <c r="M13" s="26">
        <f>Counts!M13/Counts!$L13</f>
        <v>0.8989034099444194</v>
      </c>
      <c r="N13" s="27">
        <f>Counts!N13/Counts!$L13</f>
        <v>0.1010965900555806</v>
      </c>
    </row>
    <row r="14" spans="1:14" ht="12.75">
      <c r="A14" s="28" t="s">
        <v>606</v>
      </c>
      <c r="B14" s="31">
        <f>Counts!B14/Counts!$B14</f>
        <v>1</v>
      </c>
      <c r="C14" s="31">
        <f>Counts!C14/Counts!$B14</f>
        <v>0.8936547323644097</v>
      </c>
      <c r="D14" s="31">
        <f>Counts!D14/Counts!$B14</f>
        <v>0.040588443814250266</v>
      </c>
      <c r="E14" s="31">
        <f>Counts!E14/Counts!$B14</f>
        <v>0.02871322226160936</v>
      </c>
      <c r="F14" s="31">
        <f>Counts!F14/Counts!$B14</f>
        <v>0.0024813895781637717</v>
      </c>
      <c r="G14" s="31">
        <f>Counts!G14/Counts!$B14</f>
        <v>0</v>
      </c>
      <c r="H14" s="31">
        <f>Counts!H14/Counts!$B14</f>
        <v>0.013293158454448777</v>
      </c>
      <c r="I14" s="31">
        <f>Counts!I14/Counts!$I14</f>
        <v>1</v>
      </c>
      <c r="J14" s="31">
        <f>Counts!J14/Counts!$I14</f>
        <v>0.03970223325062035</v>
      </c>
      <c r="K14" s="31">
        <f>Counts!K14/Counts!$I14</f>
        <v>0.9602977667493796</v>
      </c>
      <c r="L14" s="31">
        <f>Counts!L14/Counts!$L14</f>
        <v>1</v>
      </c>
      <c r="M14" s="31">
        <f>Counts!M14/Counts!$L14</f>
        <v>0.7318132464712269</v>
      </c>
      <c r="N14" s="32">
        <f>Counts!N14/Counts!$L14</f>
        <v>0.2681867535287731</v>
      </c>
    </row>
    <row r="15" spans="1:14" s="11" customFormat="1" ht="12.75">
      <c r="A15" s="20" t="s">
        <v>79</v>
      </c>
      <c r="B15" s="24">
        <f>Counts!B15/Counts!$B15</f>
        <v>1</v>
      </c>
      <c r="C15" s="24">
        <f>Counts!C15/Counts!$B15</f>
        <v>0.9420289855072463</v>
      </c>
      <c r="D15" s="24">
        <f>Counts!D15/Counts!$B15</f>
        <v>0</v>
      </c>
      <c r="E15" s="24">
        <f>Counts!E15/Counts!$B15</f>
        <v>0.033816425120772944</v>
      </c>
      <c r="F15" s="24">
        <f>Counts!F15/Counts!$B15</f>
        <v>0</v>
      </c>
      <c r="G15" s="24">
        <f>Counts!G15/Counts!$B15</f>
        <v>0</v>
      </c>
      <c r="H15" s="24">
        <f>Counts!H15/Counts!$B15</f>
        <v>0</v>
      </c>
      <c r="I15" s="24">
        <f>Counts!I15/Counts!$I15</f>
        <v>1</v>
      </c>
      <c r="J15" s="24">
        <f>Counts!J15/Counts!$I15</f>
        <v>0</v>
      </c>
      <c r="K15" s="24">
        <f>Counts!K15/Counts!$I15</f>
        <v>1</v>
      </c>
      <c r="L15" s="24">
        <f>Counts!L15/Counts!$L15</f>
        <v>1</v>
      </c>
      <c r="M15" s="24">
        <f>Counts!M15/Counts!$L15</f>
        <v>0.7886178861788617</v>
      </c>
      <c r="N15" s="25">
        <f>Counts!N15/Counts!$L15</f>
        <v>0.21138211382113822</v>
      </c>
    </row>
    <row r="16" spans="1:14" ht="12.75">
      <c r="A16" s="20" t="s">
        <v>84</v>
      </c>
      <c r="B16" s="24">
        <f>Counts!B16/Counts!$B16</f>
        <v>1</v>
      </c>
      <c r="C16" s="24">
        <f>Counts!C16/Counts!$B16</f>
        <v>0.5945945945945946</v>
      </c>
      <c r="D16" s="24">
        <f>Counts!D16/Counts!$B16</f>
        <v>0</v>
      </c>
      <c r="E16" s="24">
        <f>Counts!E16/Counts!$B16</f>
        <v>0.02702702702702703</v>
      </c>
      <c r="F16" s="24">
        <f>Counts!F16/Counts!$B16</f>
        <v>0</v>
      </c>
      <c r="G16" s="24">
        <f>Counts!G16/Counts!$B16</f>
        <v>0</v>
      </c>
      <c r="H16" s="24">
        <f>Counts!H16/Counts!$B16</f>
        <v>0.24324324324324326</v>
      </c>
      <c r="I16" s="24">
        <f>Counts!I16/Counts!$I16</f>
        <v>1</v>
      </c>
      <c r="J16" s="24">
        <f>Counts!J16/Counts!$I16</f>
        <v>0.24324324324324326</v>
      </c>
      <c r="K16" s="24">
        <f>Counts!K16/Counts!$I16</f>
        <v>0.7567567567567568</v>
      </c>
      <c r="L16" s="24">
        <f>Counts!L16/Counts!$L16</f>
        <v>1</v>
      </c>
      <c r="M16" s="24">
        <f>Counts!M16/Counts!$L16</f>
        <v>0.7368421052631579</v>
      </c>
      <c r="N16" s="25">
        <f>Counts!N16/Counts!$L16</f>
        <v>0.2631578947368421</v>
      </c>
    </row>
    <row r="17" spans="1:14" ht="12.75">
      <c r="A17" s="20" t="s">
        <v>21</v>
      </c>
      <c r="B17" s="24">
        <f>Counts!B17/Counts!$B17</f>
        <v>1</v>
      </c>
      <c r="C17" s="24">
        <f>Counts!C17/Counts!$B17</f>
        <v>0.9144736842105263</v>
      </c>
      <c r="D17" s="24">
        <f>Counts!D17/Counts!$B17</f>
        <v>0.006578947368421052</v>
      </c>
      <c r="E17" s="24">
        <f>Counts!E17/Counts!$B17</f>
        <v>0.006578947368421052</v>
      </c>
      <c r="F17" s="24">
        <f>Counts!F17/Counts!$B17</f>
        <v>0</v>
      </c>
      <c r="G17" s="24">
        <f>Counts!G17/Counts!$B17</f>
        <v>0</v>
      </c>
      <c r="H17" s="24">
        <f>Counts!H17/Counts!$B17</f>
        <v>0.02631578947368421</v>
      </c>
      <c r="I17" s="24">
        <f>Counts!I17/Counts!$I17</f>
        <v>1</v>
      </c>
      <c r="J17" s="24">
        <f>Counts!J17/Counts!$I17</f>
        <v>0.07894736842105263</v>
      </c>
      <c r="K17" s="24">
        <f>Counts!K17/Counts!$I17</f>
        <v>0.9210526315789473</v>
      </c>
      <c r="L17" s="24">
        <f>Counts!L17/Counts!$L17</f>
        <v>1</v>
      </c>
      <c r="M17" s="24">
        <f>Counts!M17/Counts!$L17</f>
        <v>0.8260869565217391</v>
      </c>
      <c r="N17" s="25">
        <f>Counts!N17/Counts!$L17</f>
        <v>0.17391304347826086</v>
      </c>
    </row>
    <row r="18" spans="1:14" ht="12.75">
      <c r="A18" s="20" t="s">
        <v>12</v>
      </c>
      <c r="B18" s="24">
        <f>Counts!B18/Counts!$B18</f>
        <v>1</v>
      </c>
      <c r="C18" s="24">
        <f>Counts!C18/Counts!$B18</f>
        <v>0.9714285714285714</v>
      </c>
      <c r="D18" s="24">
        <f>Counts!D18/Counts!$B18</f>
        <v>0</v>
      </c>
      <c r="E18" s="24">
        <f>Counts!E18/Counts!$B18</f>
        <v>0</v>
      </c>
      <c r="F18" s="24">
        <f>Counts!F18/Counts!$B18</f>
        <v>0</v>
      </c>
      <c r="G18" s="24">
        <f>Counts!G18/Counts!$B18</f>
        <v>0</v>
      </c>
      <c r="H18" s="24">
        <f>Counts!H18/Counts!$B18</f>
        <v>0</v>
      </c>
      <c r="I18" s="24">
        <f>Counts!I18/Counts!$I18</f>
        <v>1</v>
      </c>
      <c r="J18" s="24">
        <f>Counts!J18/Counts!$I18</f>
        <v>0.08571428571428572</v>
      </c>
      <c r="K18" s="24">
        <f>Counts!K18/Counts!$I18</f>
        <v>0.9142857142857143</v>
      </c>
      <c r="L18" s="24">
        <f>Counts!L18/Counts!$L18</f>
        <v>1</v>
      </c>
      <c r="M18" s="24">
        <f>Counts!M18/Counts!$L18</f>
        <v>0.8571428571428571</v>
      </c>
      <c r="N18" s="25">
        <f>Counts!N18/Counts!$L18</f>
        <v>0.14285714285714285</v>
      </c>
    </row>
    <row r="19" spans="1:14" s="11" customFormat="1" ht="12.75">
      <c r="A19" s="20" t="s">
        <v>148</v>
      </c>
      <c r="B19" s="24">
        <f>Counts!B19/Counts!$B19</f>
        <v>1</v>
      </c>
      <c r="C19" s="24">
        <f>Counts!C19/Counts!$B19</f>
        <v>0.9690140845070423</v>
      </c>
      <c r="D19" s="24">
        <f>Counts!D19/Counts!$B19</f>
        <v>0.0028169014084507044</v>
      </c>
      <c r="E19" s="24">
        <f>Counts!E19/Counts!$B19</f>
        <v>0.008450704225352112</v>
      </c>
      <c r="F19" s="24">
        <f>Counts!F19/Counts!$B19</f>
        <v>0.005633802816901409</v>
      </c>
      <c r="G19" s="24">
        <f>Counts!G19/Counts!$B19</f>
        <v>0</v>
      </c>
      <c r="H19" s="24">
        <f>Counts!H19/Counts!$B19</f>
        <v>0.008450704225352112</v>
      </c>
      <c r="I19" s="24">
        <f>Counts!I19/Counts!$I19</f>
        <v>1</v>
      </c>
      <c r="J19" s="24">
        <f>Counts!J19/Counts!$I19</f>
        <v>0.02535211267605634</v>
      </c>
      <c r="K19" s="24">
        <f>Counts!K19/Counts!$I19</f>
        <v>0.9746478873239437</v>
      </c>
      <c r="L19" s="24">
        <f>Counts!L19/Counts!$L19</f>
        <v>1</v>
      </c>
      <c r="M19" s="24">
        <f>Counts!M19/Counts!$L19</f>
        <v>0.7387387387387387</v>
      </c>
      <c r="N19" s="25">
        <f>Counts!N19/Counts!$L19</f>
        <v>0.26126126126126126</v>
      </c>
    </row>
    <row r="20" spans="1:14" ht="12.75">
      <c r="A20" s="20" t="s">
        <v>164</v>
      </c>
      <c r="B20" s="24">
        <f>Counts!B20/Counts!$B20</f>
        <v>1</v>
      </c>
      <c r="C20" s="24">
        <f>Counts!C20/Counts!$B20</f>
        <v>0.9359145527369827</v>
      </c>
      <c r="D20" s="24">
        <f>Counts!D20/Counts!$B20</f>
        <v>0.007343124165554072</v>
      </c>
      <c r="E20" s="24">
        <f>Counts!E20/Counts!$B20</f>
        <v>0.028037383177570093</v>
      </c>
      <c r="F20" s="24">
        <f>Counts!F20/Counts!$B20</f>
        <v>0.0013351134846461949</v>
      </c>
      <c r="G20" s="24">
        <f>Counts!G20/Counts!$B20</f>
        <v>0</v>
      </c>
      <c r="H20" s="24">
        <f>Counts!H20/Counts!$B20</f>
        <v>0.007343124165554072</v>
      </c>
      <c r="I20" s="24">
        <f>Counts!I20/Counts!$I20</f>
        <v>1</v>
      </c>
      <c r="J20" s="24">
        <f>Counts!J20/Counts!$I20</f>
        <v>0.027369826435246995</v>
      </c>
      <c r="K20" s="24">
        <f>Counts!K20/Counts!$I20</f>
        <v>0.972630173564753</v>
      </c>
      <c r="L20" s="24">
        <f>Counts!L20/Counts!$L20</f>
        <v>1</v>
      </c>
      <c r="M20" s="24">
        <f>Counts!M20/Counts!$L20</f>
        <v>0.7656804733727811</v>
      </c>
      <c r="N20" s="25">
        <f>Counts!N20/Counts!$L20</f>
        <v>0.23431952662721894</v>
      </c>
    </row>
    <row r="21" spans="1:14" ht="12.75">
      <c r="A21" s="20" t="s">
        <v>260</v>
      </c>
      <c r="B21" s="24">
        <f>Counts!B21/Counts!$B21</f>
        <v>1</v>
      </c>
      <c r="C21" s="24">
        <f>Counts!C21/Counts!$B21</f>
        <v>0.9437751004016064</v>
      </c>
      <c r="D21" s="24">
        <f>Counts!D21/Counts!$B21</f>
        <v>0.004016064257028112</v>
      </c>
      <c r="E21" s="24">
        <f>Counts!E21/Counts!$B21</f>
        <v>0.024096385542168676</v>
      </c>
      <c r="F21" s="24">
        <f>Counts!F21/Counts!$B21</f>
        <v>0</v>
      </c>
      <c r="G21" s="24">
        <f>Counts!G21/Counts!$B21</f>
        <v>0</v>
      </c>
      <c r="H21" s="24">
        <f>Counts!H21/Counts!$B21</f>
        <v>0</v>
      </c>
      <c r="I21" s="24">
        <f>Counts!I21/Counts!$I21</f>
        <v>1</v>
      </c>
      <c r="J21" s="24">
        <f>Counts!J21/Counts!$I21</f>
        <v>0.004016064257028112</v>
      </c>
      <c r="K21" s="24">
        <f>Counts!K21/Counts!$I21</f>
        <v>0.9959839357429718</v>
      </c>
      <c r="L21" s="24">
        <f>Counts!L21/Counts!$L21</f>
        <v>1</v>
      </c>
      <c r="M21" s="24">
        <f>Counts!M21/Counts!$L21</f>
        <v>0.7753623188405797</v>
      </c>
      <c r="N21" s="25">
        <f>Counts!N21/Counts!$L21</f>
        <v>0.2246376811594203</v>
      </c>
    </row>
    <row r="22" spans="1:14" ht="12.75">
      <c r="A22" s="20" t="s">
        <v>286</v>
      </c>
      <c r="B22" s="24">
        <f>Counts!B22/Counts!$B22</f>
        <v>1</v>
      </c>
      <c r="C22" s="24">
        <f>Counts!C22/Counts!$B22</f>
        <v>0.7334283677833214</v>
      </c>
      <c r="D22" s="24">
        <f>Counts!D22/Counts!$B22</f>
        <v>0.150392017106201</v>
      </c>
      <c r="E22" s="24">
        <f>Counts!E22/Counts!$B22</f>
        <v>0.06343549536707056</v>
      </c>
      <c r="F22" s="24">
        <f>Counts!F22/Counts!$B22</f>
        <v>0.003563791874554526</v>
      </c>
      <c r="G22" s="24">
        <f>Counts!G22/Counts!$B22</f>
        <v>0</v>
      </c>
      <c r="H22" s="24">
        <f>Counts!H22/Counts!$B22</f>
        <v>0.019957234497505347</v>
      </c>
      <c r="I22" s="24">
        <f>Counts!I22/Counts!$I22</f>
        <v>1</v>
      </c>
      <c r="J22" s="24">
        <f>Counts!J22/Counts!$I22</f>
        <v>0.07483962936564505</v>
      </c>
      <c r="K22" s="24">
        <f>Counts!K22/Counts!$I22</f>
        <v>0.925160370634355</v>
      </c>
      <c r="L22" s="24">
        <f>Counts!L22/Counts!$L22</f>
        <v>1</v>
      </c>
      <c r="M22" s="24">
        <f>Counts!M22/Counts!$L22</f>
        <v>0.784037558685446</v>
      </c>
      <c r="N22" s="25">
        <f>Counts!N22/Counts!$L22</f>
        <v>0.215962441314554</v>
      </c>
    </row>
    <row r="23" spans="1:14" ht="12.75">
      <c r="A23" s="20" t="s">
        <v>314</v>
      </c>
      <c r="B23" s="24">
        <f>Counts!B23/Counts!$B23</f>
        <v>1</v>
      </c>
      <c r="C23" s="24">
        <f>Counts!C23/Counts!$B23</f>
        <v>0.9295774647887324</v>
      </c>
      <c r="D23" s="24">
        <f>Counts!D23/Counts!$B23</f>
        <v>0</v>
      </c>
      <c r="E23" s="24">
        <f>Counts!E23/Counts!$B23</f>
        <v>0.009389671361502348</v>
      </c>
      <c r="F23" s="24">
        <f>Counts!F23/Counts!$B23</f>
        <v>0</v>
      </c>
      <c r="G23" s="24">
        <f>Counts!G23/Counts!$B23</f>
        <v>0</v>
      </c>
      <c r="H23" s="24">
        <f>Counts!H23/Counts!$B23</f>
        <v>0.03755868544600939</v>
      </c>
      <c r="I23" s="24">
        <f>Counts!I23/Counts!$I23</f>
        <v>1</v>
      </c>
      <c r="J23" s="24">
        <f>Counts!J23/Counts!$I23</f>
        <v>0.04225352112676056</v>
      </c>
      <c r="K23" s="24">
        <f>Counts!K23/Counts!$I23</f>
        <v>0.9577464788732394</v>
      </c>
      <c r="L23" s="24">
        <f>Counts!L23/Counts!$L23</f>
        <v>1</v>
      </c>
      <c r="M23" s="24">
        <f>Counts!M23/Counts!$L23</f>
        <v>0.7062937062937062</v>
      </c>
      <c r="N23" s="25">
        <f>Counts!N23/Counts!$L23</f>
        <v>0.2937062937062937</v>
      </c>
    </row>
    <row r="24" spans="1:14" s="11" customFormat="1" ht="12.75">
      <c r="A24" s="20" t="s">
        <v>339</v>
      </c>
      <c r="B24" s="24">
        <f>Counts!B24/Counts!$B24</f>
        <v>1</v>
      </c>
      <c r="C24" s="24">
        <f>Counts!C24/Counts!$B24</f>
        <v>1</v>
      </c>
      <c r="D24" s="24">
        <f>Counts!D24/Counts!$B24</f>
        <v>0</v>
      </c>
      <c r="E24" s="24">
        <f>Counts!E24/Counts!$B24</f>
        <v>0</v>
      </c>
      <c r="F24" s="24">
        <f>Counts!F24/Counts!$B24</f>
        <v>0</v>
      </c>
      <c r="G24" s="24">
        <f>Counts!G24/Counts!$B24</f>
        <v>0</v>
      </c>
      <c r="H24" s="24">
        <f>Counts!H24/Counts!$B24</f>
        <v>0</v>
      </c>
      <c r="I24" s="24">
        <f>Counts!I24/Counts!$I24</f>
        <v>1</v>
      </c>
      <c r="J24" s="24">
        <f>Counts!J24/Counts!$I24</f>
        <v>0</v>
      </c>
      <c r="K24" s="24">
        <f>Counts!K24/Counts!$I24</f>
        <v>1</v>
      </c>
      <c r="L24" s="24">
        <f>Counts!L24/Counts!$L24</f>
        <v>1</v>
      </c>
      <c r="M24" s="24">
        <f>Counts!M24/Counts!$L24</f>
        <v>0.5</v>
      </c>
      <c r="N24" s="25">
        <f>Counts!N24/Counts!$L24</f>
        <v>0.5</v>
      </c>
    </row>
    <row r="25" spans="1:14" ht="12.75">
      <c r="A25" s="23" t="s">
        <v>705</v>
      </c>
      <c r="B25" s="26">
        <f>Counts!B25/Counts!$B25</f>
        <v>1</v>
      </c>
      <c r="C25" s="26">
        <f>Counts!C25/Counts!$B25</f>
        <v>0.9670477471418965</v>
      </c>
      <c r="D25" s="26">
        <f>Counts!D25/Counts!$B25</f>
        <v>0.0026899798251513113</v>
      </c>
      <c r="E25" s="26">
        <f>Counts!E25/Counts!$B25</f>
        <v>0.007397444519166106</v>
      </c>
      <c r="F25" s="26">
        <f>Counts!F25/Counts!$B25</f>
        <v>0.0033624747814391394</v>
      </c>
      <c r="G25" s="26">
        <f>Counts!G25/Counts!$B25</f>
        <v>0</v>
      </c>
      <c r="H25" s="26">
        <f>Counts!H25/Counts!$B25</f>
        <v>0.008069939475453935</v>
      </c>
      <c r="I25" s="26">
        <f>Counts!I25/Counts!$I25</f>
        <v>1</v>
      </c>
      <c r="J25" s="26">
        <f>Counts!J25/Counts!$I25</f>
        <v>0.023537323470073975</v>
      </c>
      <c r="K25" s="26">
        <f>Counts!K25/Counts!$I25</f>
        <v>0.976462676529926</v>
      </c>
      <c r="L25" s="26">
        <f>Counts!L25/Counts!$L25</f>
        <v>1</v>
      </c>
      <c r="M25" s="26">
        <f>Counts!M25/Counts!$L25</f>
        <v>0.671161825726141</v>
      </c>
      <c r="N25" s="27">
        <f>Counts!N25/Counts!$L25</f>
        <v>0.3288381742738589</v>
      </c>
    </row>
    <row r="26" spans="1:14" ht="12.75">
      <c r="A26" s="28" t="s">
        <v>607</v>
      </c>
      <c r="B26" s="31">
        <f>Counts!B26/Counts!$B26</f>
        <v>1</v>
      </c>
      <c r="C26" s="31">
        <f>Counts!C26/Counts!$B26</f>
        <v>0.7375546467352982</v>
      </c>
      <c r="D26" s="31">
        <f>Counts!D26/Counts!$B26</f>
        <v>0.03730080383584826</v>
      </c>
      <c r="E26" s="31">
        <f>Counts!E26/Counts!$B26</f>
        <v>0.13848540403328163</v>
      </c>
      <c r="F26" s="31">
        <f>Counts!F26/Counts!$B26</f>
        <v>0.0038781554082639967</v>
      </c>
      <c r="G26" s="31">
        <f>Counts!G26/Counts!$B26</f>
        <v>0.0004935834155972359</v>
      </c>
      <c r="H26" s="31">
        <f>Counts!H26/Counts!$B26</f>
        <v>0.011140882809194754</v>
      </c>
      <c r="I26" s="31">
        <f>Counts!I26/Counts!$I26</f>
        <v>1</v>
      </c>
      <c r="J26" s="31">
        <f>Counts!J26/Counts!$I26</f>
        <v>0.028839373854181356</v>
      </c>
      <c r="K26" s="31">
        <f>Counts!K26/Counts!$I26</f>
        <v>0.9711606261458187</v>
      </c>
      <c r="L26" s="31">
        <f>Counts!L26/Counts!$L26</f>
        <v>1</v>
      </c>
      <c r="M26" s="31">
        <f>Counts!M26/Counts!$L26</f>
        <v>0.8540874524714829</v>
      </c>
      <c r="N26" s="32">
        <f>Counts!N26/Counts!$L26</f>
        <v>0.14591254752851712</v>
      </c>
    </row>
    <row r="27" spans="1:14" ht="12.75">
      <c r="A27" s="20" t="s">
        <v>94</v>
      </c>
      <c r="B27" s="24">
        <f>Counts!B27/Counts!$B27</f>
        <v>1</v>
      </c>
      <c r="C27" s="24">
        <f>Counts!C27/Counts!$B27</f>
        <v>0.6749275828773736</v>
      </c>
      <c r="D27" s="24">
        <f>Counts!D27/Counts!$B27</f>
        <v>0.08078532346314773</v>
      </c>
      <c r="E27" s="24">
        <f>Counts!E27/Counts!$B27</f>
        <v>0.11876408110717734</v>
      </c>
      <c r="F27" s="24">
        <f>Counts!F27/Counts!$B27</f>
        <v>0.012552301255230125</v>
      </c>
      <c r="G27" s="24">
        <f>Counts!G27/Counts!$B27</f>
        <v>0.0019311232700354038</v>
      </c>
      <c r="H27" s="24">
        <f>Counts!H27/Counts!$B27</f>
        <v>0.014483424525265529</v>
      </c>
      <c r="I27" s="24">
        <f>Counts!I27/Counts!$I27</f>
        <v>1</v>
      </c>
      <c r="J27" s="24">
        <f>Counts!J27/Counts!$I27</f>
        <v>0.03926617315738655</v>
      </c>
      <c r="K27" s="24">
        <f>Counts!K27/Counts!$I27</f>
        <v>0.9607338268426134</v>
      </c>
      <c r="L27" s="24">
        <f>Counts!L27/Counts!$L27</f>
        <v>1</v>
      </c>
      <c r="M27" s="24">
        <f>Counts!M27/Counts!$L27</f>
        <v>0.8664429530201342</v>
      </c>
      <c r="N27" s="25">
        <f>Counts!N27/Counts!$L27</f>
        <v>0.13355704697986578</v>
      </c>
    </row>
    <row r="28" spans="1:14" s="11" customFormat="1" ht="12.75">
      <c r="A28" s="20" t="s">
        <v>144</v>
      </c>
      <c r="B28" s="24">
        <f>Counts!B28/Counts!$B28</f>
        <v>1</v>
      </c>
      <c r="C28" s="24">
        <f>Counts!C28/Counts!$B28</f>
        <v>0.7463414634146341</v>
      </c>
      <c r="D28" s="24">
        <f>Counts!D28/Counts!$B28</f>
        <v>0</v>
      </c>
      <c r="E28" s="24">
        <f>Counts!E28/Counts!$B28</f>
        <v>0.1073170731707317</v>
      </c>
      <c r="F28" s="24">
        <f>Counts!F28/Counts!$B28</f>
        <v>0.004878048780487805</v>
      </c>
      <c r="G28" s="24">
        <f>Counts!G28/Counts!$B28</f>
        <v>0</v>
      </c>
      <c r="H28" s="24">
        <f>Counts!H28/Counts!$B28</f>
        <v>0.014634146341463415</v>
      </c>
      <c r="I28" s="24">
        <f>Counts!I28/Counts!$I28</f>
        <v>1</v>
      </c>
      <c r="J28" s="24">
        <f>Counts!J28/Counts!$I28</f>
        <v>0</v>
      </c>
      <c r="K28" s="24">
        <f>Counts!K28/Counts!$I28</f>
        <v>1</v>
      </c>
      <c r="L28" s="24">
        <f>Counts!L28/Counts!$L28</f>
        <v>1</v>
      </c>
      <c r="M28" s="24">
        <f>Counts!M28/Counts!$L28</f>
        <v>0.8977272727272727</v>
      </c>
      <c r="N28" s="25">
        <f>Counts!N28/Counts!$L28</f>
        <v>0.10227272727272728</v>
      </c>
    </row>
    <row r="29" spans="1:14" ht="12.75">
      <c r="A29" s="20" t="s">
        <v>520</v>
      </c>
      <c r="B29" s="24">
        <f>Counts!B29/Counts!$B29</f>
        <v>1</v>
      </c>
      <c r="C29" s="24">
        <f>Counts!C29/Counts!$B29</f>
        <v>0.6682926829268293</v>
      </c>
      <c r="D29" s="24">
        <f>Counts!D29/Counts!$B29</f>
        <v>0.06097560975609756</v>
      </c>
      <c r="E29" s="24">
        <f>Counts!E29/Counts!$B29</f>
        <v>0.14634146341463414</v>
      </c>
      <c r="F29" s="24">
        <f>Counts!F29/Counts!$B29</f>
        <v>0</v>
      </c>
      <c r="G29" s="24">
        <f>Counts!G29/Counts!$B29</f>
        <v>0</v>
      </c>
      <c r="H29" s="24">
        <f>Counts!H29/Counts!$B29</f>
        <v>0.007317073170731708</v>
      </c>
      <c r="I29" s="24">
        <f>Counts!I29/Counts!$I29</f>
        <v>1</v>
      </c>
      <c r="J29" s="24">
        <f>Counts!J29/Counts!$I29</f>
        <v>0.03902439024390244</v>
      </c>
      <c r="K29" s="24">
        <f>Counts!K29/Counts!$I29</f>
        <v>0.9609756097560975</v>
      </c>
      <c r="L29" s="24">
        <f>Counts!L29/Counts!$L29</f>
        <v>1</v>
      </c>
      <c r="M29" s="24">
        <f>Counts!M29/Counts!$L29</f>
        <v>0.7665198237885462</v>
      </c>
      <c r="N29" s="25">
        <f>Counts!N29/Counts!$L29</f>
        <v>0.23348017621145375</v>
      </c>
    </row>
    <row r="30" spans="1:14" ht="12.75">
      <c r="A30" s="20" t="s">
        <v>548</v>
      </c>
      <c r="B30" s="24">
        <f>Counts!B30/Counts!$B30</f>
        <v>1</v>
      </c>
      <c r="C30" s="24">
        <f>Counts!C30/Counts!$B30</f>
        <v>0.7307692307692307</v>
      </c>
      <c r="D30" s="24">
        <f>Counts!D30/Counts!$B30</f>
        <v>0.009615384615384616</v>
      </c>
      <c r="E30" s="24">
        <f>Counts!E30/Counts!$B30</f>
        <v>0.16987179487179488</v>
      </c>
      <c r="F30" s="24">
        <f>Counts!F30/Counts!$B30</f>
        <v>0.009615384615384616</v>
      </c>
      <c r="G30" s="24">
        <f>Counts!G30/Counts!$B30</f>
        <v>0</v>
      </c>
      <c r="H30" s="24">
        <f>Counts!H30/Counts!$B30</f>
        <v>0.003205128205128205</v>
      </c>
      <c r="I30" s="24">
        <f>Counts!I30/Counts!$I30</f>
        <v>1</v>
      </c>
      <c r="J30" s="24">
        <f>Counts!J30/Counts!$I30</f>
        <v>0.022435897435897436</v>
      </c>
      <c r="K30" s="24">
        <f>Counts!K30/Counts!$I30</f>
        <v>0.9775641025641025</v>
      </c>
      <c r="L30" s="24">
        <f>Counts!L30/Counts!$L30</f>
        <v>1</v>
      </c>
      <c r="M30" s="24">
        <f>Counts!M30/Counts!$L30</f>
        <v>0.8289473684210527</v>
      </c>
      <c r="N30" s="25">
        <f>Counts!N30/Counts!$L30</f>
        <v>0.17105263157894737</v>
      </c>
    </row>
    <row r="31" spans="1:14" ht="12.75">
      <c r="A31" s="23" t="s">
        <v>705</v>
      </c>
      <c r="B31" s="26">
        <f>Counts!B31/Counts!$B31</f>
        <v>1</v>
      </c>
      <c r="C31" s="26">
        <f>Counts!C31/Counts!$B31</f>
        <v>0.759558533701222</v>
      </c>
      <c r="D31" s="26">
        <f>Counts!D31/Counts!$B31</f>
        <v>0.024635396137169887</v>
      </c>
      <c r="E31" s="26">
        <f>Counts!E31/Counts!$B31</f>
        <v>0.14387071344107213</v>
      </c>
      <c r="F31" s="26">
        <f>Counts!F31/Counts!$B31</f>
        <v>0.0011824990145841545</v>
      </c>
      <c r="G31" s="26">
        <f>Counts!G31/Counts!$B31</f>
        <v>9.854158454867954E-05</v>
      </c>
      <c r="H31" s="26">
        <f>Counts!H31/Counts!$B31</f>
        <v>0.01044540796216003</v>
      </c>
      <c r="I31" s="26">
        <f>Counts!I31/Counts!$I31</f>
        <v>1</v>
      </c>
      <c r="J31" s="26">
        <f>Counts!J31/Counts!$I31</f>
        <v>0.0260149783208514</v>
      </c>
      <c r="K31" s="26">
        <f>Counts!K31/Counts!$I31</f>
        <v>0.9739850216791486</v>
      </c>
      <c r="L31" s="26">
        <f>Counts!L31/Counts!$L31</f>
        <v>1</v>
      </c>
      <c r="M31" s="26">
        <f>Counts!M31/Counts!$L31</f>
        <v>0.8544202066590126</v>
      </c>
      <c r="N31" s="27">
        <f>Counts!N31/Counts!$L31</f>
        <v>0.14557979334098736</v>
      </c>
    </row>
    <row r="32" spans="1:14" ht="12.75">
      <c r="A32" s="28" t="s">
        <v>608</v>
      </c>
      <c r="B32" s="31">
        <f>Counts!B32/Counts!$B32</f>
        <v>1</v>
      </c>
      <c r="C32" s="31">
        <f>Counts!C32/Counts!$B32</f>
        <v>0.8275372604684174</v>
      </c>
      <c r="D32" s="31">
        <f>Counts!D32/Counts!$B32</f>
        <v>0.007806955287437899</v>
      </c>
      <c r="E32" s="31">
        <f>Counts!E32/Counts!$B32</f>
        <v>0.010823278921220723</v>
      </c>
      <c r="F32" s="31">
        <f>Counts!F32/Counts!$B32</f>
        <v>0.001242015613910575</v>
      </c>
      <c r="G32" s="31">
        <f>Counts!G32/Counts!$B32</f>
        <v>0</v>
      </c>
      <c r="H32" s="31">
        <f>Counts!H32/Counts!$B32</f>
        <v>0.12171753016323633</v>
      </c>
      <c r="I32" s="31">
        <f>Counts!I32/Counts!$I32</f>
        <v>1</v>
      </c>
      <c r="J32" s="31">
        <f>Counts!J32/Counts!$I32</f>
        <v>0.20138396025550034</v>
      </c>
      <c r="K32" s="31">
        <f>Counts!K32/Counts!$I32</f>
        <v>0.7986160397444997</v>
      </c>
      <c r="L32" s="31">
        <f>Counts!L32/Counts!$L32</f>
        <v>1</v>
      </c>
      <c r="M32" s="31">
        <f>Counts!M32/Counts!$L32</f>
        <v>0.8209737827715355</v>
      </c>
      <c r="N32" s="32">
        <f>Counts!N32/Counts!$L32</f>
        <v>0.17902621722846443</v>
      </c>
    </row>
    <row r="33" spans="1:14" s="11" customFormat="1" ht="12.75">
      <c r="A33" s="20" t="s">
        <v>100</v>
      </c>
      <c r="B33" s="24">
        <f>Counts!B33/Counts!$B33</f>
        <v>1</v>
      </c>
      <c r="C33" s="24">
        <f>Counts!C33/Counts!$B33</f>
        <v>0.8217821782178217</v>
      </c>
      <c r="D33" s="24">
        <f>Counts!D33/Counts!$B33</f>
        <v>0.008580858085808581</v>
      </c>
      <c r="E33" s="24">
        <f>Counts!E33/Counts!$B33</f>
        <v>0.011221122112211221</v>
      </c>
      <c r="F33" s="24">
        <f>Counts!F33/Counts!$B33</f>
        <v>0.0006600660066006601</v>
      </c>
      <c r="G33" s="24">
        <f>Counts!G33/Counts!$B33</f>
        <v>0</v>
      </c>
      <c r="H33" s="24">
        <f>Counts!H33/Counts!$B33</f>
        <v>0.13597359735973596</v>
      </c>
      <c r="I33" s="24">
        <f>Counts!I33/Counts!$I33</f>
        <v>1</v>
      </c>
      <c r="J33" s="24">
        <f>Counts!J33/Counts!$I33</f>
        <v>0.2085808580858086</v>
      </c>
      <c r="K33" s="24">
        <f>Counts!K33/Counts!$I33</f>
        <v>0.7914191419141914</v>
      </c>
      <c r="L33" s="24">
        <f>Counts!L33/Counts!$L33</f>
        <v>1</v>
      </c>
      <c r="M33" s="24">
        <f>Counts!M33/Counts!$L33</f>
        <v>0.8475783475783476</v>
      </c>
      <c r="N33" s="25">
        <f>Counts!N33/Counts!$L33</f>
        <v>0.15242165242165243</v>
      </c>
    </row>
    <row r="34" spans="1:14" ht="12.75">
      <c r="A34" s="20" t="s">
        <v>237</v>
      </c>
      <c r="B34" s="24">
        <f>Counts!B34/Counts!$B34</f>
        <v>1</v>
      </c>
      <c r="C34" s="24">
        <f>Counts!C34/Counts!$B34</f>
        <v>0.8226691042047533</v>
      </c>
      <c r="D34" s="24">
        <f>Counts!D34/Counts!$B34</f>
        <v>0.005484460694698354</v>
      </c>
      <c r="E34" s="24">
        <f>Counts!E34/Counts!$B34</f>
        <v>0.012797074954296161</v>
      </c>
      <c r="F34" s="24">
        <f>Counts!F34/Counts!$B34</f>
        <v>0.0018281535648994515</v>
      </c>
      <c r="G34" s="24">
        <f>Counts!G34/Counts!$B34</f>
        <v>0</v>
      </c>
      <c r="H34" s="24">
        <f>Counts!H34/Counts!$B34</f>
        <v>0.10786106032906764</v>
      </c>
      <c r="I34" s="24">
        <f>Counts!I34/Counts!$I34</f>
        <v>1</v>
      </c>
      <c r="J34" s="24">
        <f>Counts!J34/Counts!$I34</f>
        <v>0.20475319926873858</v>
      </c>
      <c r="K34" s="24">
        <f>Counts!K34/Counts!$I34</f>
        <v>0.7952468007312614</v>
      </c>
      <c r="L34" s="24">
        <f>Counts!L34/Counts!$L34</f>
        <v>1</v>
      </c>
      <c r="M34" s="24">
        <f>Counts!M34/Counts!$L34</f>
        <v>0.8326359832635983</v>
      </c>
      <c r="N34" s="25">
        <f>Counts!N34/Counts!$L34</f>
        <v>0.16736401673640167</v>
      </c>
    </row>
    <row r="35" spans="1:14" ht="12.75">
      <c r="A35" s="20" t="s">
        <v>252</v>
      </c>
      <c r="B35" s="24">
        <f>Counts!B35/Counts!$B35</f>
        <v>1</v>
      </c>
      <c r="C35" s="24">
        <f>Counts!C35/Counts!$B35</f>
        <v>0.8172043010752689</v>
      </c>
      <c r="D35" s="24">
        <f>Counts!D35/Counts!$B35</f>
        <v>0.06451612903225806</v>
      </c>
      <c r="E35" s="24">
        <f>Counts!E35/Counts!$B35</f>
        <v>0.03225806451612903</v>
      </c>
      <c r="F35" s="24">
        <f>Counts!F35/Counts!$B35</f>
        <v>0</v>
      </c>
      <c r="G35" s="24">
        <f>Counts!G35/Counts!$B35</f>
        <v>0</v>
      </c>
      <c r="H35" s="24">
        <f>Counts!H35/Counts!$B35</f>
        <v>0.06451612903225806</v>
      </c>
      <c r="I35" s="24">
        <f>Counts!I35/Counts!$I35</f>
        <v>1</v>
      </c>
      <c r="J35" s="24">
        <f>Counts!J35/Counts!$I35</f>
        <v>0.11827956989247312</v>
      </c>
      <c r="K35" s="24">
        <f>Counts!K35/Counts!$I35</f>
        <v>0.8817204301075269</v>
      </c>
      <c r="L35" s="24">
        <f>Counts!L35/Counts!$L35</f>
        <v>1</v>
      </c>
      <c r="M35" s="24">
        <f>Counts!M35/Counts!$L35</f>
        <v>0.7678571428571429</v>
      </c>
      <c r="N35" s="25">
        <f>Counts!N35/Counts!$L35</f>
        <v>0.23214285714285715</v>
      </c>
    </row>
    <row r="36" spans="1:14" ht="12.75">
      <c r="A36" s="20" t="s">
        <v>332</v>
      </c>
      <c r="B36" s="24">
        <f>Counts!B36/Counts!$B36</f>
        <v>1</v>
      </c>
      <c r="C36" s="24">
        <f>Counts!C36/Counts!$B36</f>
        <v>0.9090909090909091</v>
      </c>
      <c r="D36" s="24">
        <f>Counts!D36/Counts!$B36</f>
        <v>0</v>
      </c>
      <c r="E36" s="24">
        <f>Counts!E36/Counts!$B36</f>
        <v>0.09090909090909091</v>
      </c>
      <c r="F36" s="24">
        <f>Counts!F36/Counts!$B36</f>
        <v>0</v>
      </c>
      <c r="G36" s="24">
        <f>Counts!G36/Counts!$B36</f>
        <v>0</v>
      </c>
      <c r="H36" s="24">
        <f>Counts!H36/Counts!$B36</f>
        <v>0</v>
      </c>
      <c r="I36" s="24">
        <f>Counts!I36/Counts!$I36</f>
        <v>1</v>
      </c>
      <c r="J36" s="24">
        <f>Counts!J36/Counts!$I36</f>
        <v>0.09090909090909091</v>
      </c>
      <c r="K36" s="24">
        <f>Counts!K36/Counts!$I36</f>
        <v>0.9090909090909091</v>
      </c>
      <c r="L36" s="24">
        <f>Counts!L36/Counts!$L36</f>
        <v>1</v>
      </c>
      <c r="M36" s="24">
        <f>Counts!M36/Counts!$L36</f>
        <v>0.6</v>
      </c>
      <c r="N36" s="25">
        <f>Counts!N36/Counts!$L36</f>
        <v>0.4</v>
      </c>
    </row>
    <row r="37" spans="1:14" ht="12.75">
      <c r="A37" s="23" t="s">
        <v>705</v>
      </c>
      <c r="B37" s="26">
        <f>Counts!B37/Counts!$B37</f>
        <v>1</v>
      </c>
      <c r="C37" s="26">
        <f>Counts!C37/Counts!$B37</f>
        <v>0.830835734870317</v>
      </c>
      <c r="D37" s="26">
        <f>Counts!D37/Counts!$B37</f>
        <v>0.006340057636887608</v>
      </c>
      <c r="E37" s="26">
        <f>Counts!E37/Counts!$B37</f>
        <v>0.009510086455331412</v>
      </c>
      <c r="F37" s="26">
        <f>Counts!F37/Counts!$B37</f>
        <v>0.001440922190201729</v>
      </c>
      <c r="G37" s="26">
        <f>Counts!G37/Counts!$B37</f>
        <v>0</v>
      </c>
      <c r="H37" s="26">
        <f>Counts!H37/Counts!$B37</f>
        <v>0.11959654178674352</v>
      </c>
      <c r="I37" s="26">
        <f>Counts!I37/Counts!$I37</f>
        <v>1</v>
      </c>
      <c r="J37" s="26">
        <f>Counts!J37/Counts!$I37</f>
        <v>0.20028818443804033</v>
      </c>
      <c r="K37" s="26">
        <f>Counts!K37/Counts!$I37</f>
        <v>0.7997118155619597</v>
      </c>
      <c r="L37" s="26">
        <f>Counts!L37/Counts!$L37</f>
        <v>1</v>
      </c>
      <c r="M37" s="26">
        <f>Counts!M37/Counts!$L37</f>
        <v>0.8111846061334936</v>
      </c>
      <c r="N37" s="27">
        <f>Counts!N37/Counts!$L37</f>
        <v>0.1888153938665063</v>
      </c>
    </row>
    <row r="38" spans="1:14" ht="12.75">
      <c r="A38" s="28" t="s">
        <v>609</v>
      </c>
      <c r="B38" s="31">
        <f>Counts!B38/Counts!$B38</f>
        <v>1</v>
      </c>
      <c r="C38" s="31">
        <f>Counts!C38/Counts!$B38</f>
        <v>0.8501740585017405</v>
      </c>
      <c r="D38" s="31">
        <f>Counts!D38/Counts!$B38</f>
        <v>0.039603960396039604</v>
      </c>
      <c r="E38" s="31">
        <f>Counts!E38/Counts!$B38</f>
        <v>0.027804150278041503</v>
      </c>
      <c r="F38" s="31">
        <f>Counts!F38/Counts!$B38</f>
        <v>0.008047380080473801</v>
      </c>
      <c r="G38" s="31">
        <f>Counts!G38/Counts!$B38</f>
        <v>9.04200009042E-05</v>
      </c>
      <c r="H38" s="31">
        <f>Counts!H38/Counts!$B38</f>
        <v>0.045978570459785706</v>
      </c>
      <c r="I38" s="31">
        <f>Counts!I38/Counts!$I38</f>
        <v>1</v>
      </c>
      <c r="J38" s="31">
        <f>Counts!J38/Counts!$I38</f>
        <v>0.11840499118404992</v>
      </c>
      <c r="K38" s="31">
        <f>Counts!K38/Counts!$I38</f>
        <v>0.8815950088159501</v>
      </c>
      <c r="L38" s="31">
        <f>Counts!L38/Counts!$L38</f>
        <v>1</v>
      </c>
      <c r="M38" s="31">
        <f>Counts!M38/Counts!$L38</f>
        <v>0.8461697937182544</v>
      </c>
      <c r="N38" s="32">
        <f>Counts!N38/Counts!$L38</f>
        <v>0.15383020628174562</v>
      </c>
    </row>
    <row r="39" spans="1:14" s="11" customFormat="1" ht="12.75">
      <c r="A39" s="20" t="s">
        <v>152</v>
      </c>
      <c r="B39" s="24">
        <f>Counts!B39/Counts!$B39</f>
        <v>1</v>
      </c>
      <c r="C39" s="24">
        <f>Counts!C39/Counts!$B39</f>
        <v>0.92578125</v>
      </c>
      <c r="D39" s="24">
        <f>Counts!D39/Counts!$B39</f>
        <v>0</v>
      </c>
      <c r="E39" s="24">
        <f>Counts!E39/Counts!$B39</f>
        <v>0.0234375</v>
      </c>
      <c r="F39" s="24">
        <f>Counts!F39/Counts!$B39</f>
        <v>0</v>
      </c>
      <c r="G39" s="24">
        <f>Counts!G39/Counts!$B39</f>
        <v>0</v>
      </c>
      <c r="H39" s="24">
        <f>Counts!H39/Counts!$B39</f>
        <v>0.02734375</v>
      </c>
      <c r="I39" s="24">
        <f>Counts!I39/Counts!$I39</f>
        <v>1</v>
      </c>
      <c r="J39" s="24">
        <f>Counts!J39/Counts!$I39</f>
        <v>0.07421875</v>
      </c>
      <c r="K39" s="24">
        <f>Counts!K39/Counts!$I39</f>
        <v>0.92578125</v>
      </c>
      <c r="L39" s="24">
        <f>Counts!L39/Counts!$L39</f>
        <v>1</v>
      </c>
      <c r="M39" s="24">
        <f>Counts!M39/Counts!$L39</f>
        <v>0.7832167832167832</v>
      </c>
      <c r="N39" s="25">
        <f>Counts!N39/Counts!$L39</f>
        <v>0.21678321678321677</v>
      </c>
    </row>
    <row r="40" spans="1:14" ht="12.75">
      <c r="A40" s="20" t="s">
        <v>217</v>
      </c>
      <c r="B40" s="24">
        <f>Counts!B40/Counts!$B40</f>
        <v>1</v>
      </c>
      <c r="C40" s="24">
        <f>Counts!C40/Counts!$B40</f>
        <v>0.8420422474985034</v>
      </c>
      <c r="D40" s="24">
        <f>Counts!D40/Counts!$B40</f>
        <v>0.02950483195073976</v>
      </c>
      <c r="E40" s="24">
        <f>Counts!E40/Counts!$B40</f>
        <v>0.03754382964166596</v>
      </c>
      <c r="F40" s="24">
        <f>Counts!F40/Counts!$B40</f>
        <v>0.008894210211237492</v>
      </c>
      <c r="G40" s="24">
        <f>Counts!G40/Counts!$B40</f>
        <v>0</v>
      </c>
      <c r="H40" s="24">
        <f>Counts!H40/Counts!$B40</f>
        <v>0.05079962370649106</v>
      </c>
      <c r="I40" s="24">
        <f>Counts!I40/Counts!$I40</f>
        <v>1</v>
      </c>
      <c r="J40" s="24">
        <f>Counts!J40/Counts!$I40</f>
        <v>0.10296758744548021</v>
      </c>
      <c r="K40" s="24">
        <f>Counts!K40/Counts!$I40</f>
        <v>0.8970324125545198</v>
      </c>
      <c r="L40" s="24">
        <f>Counts!L40/Counts!$L40</f>
        <v>1</v>
      </c>
      <c r="M40" s="24">
        <f>Counts!M40/Counts!$L40</f>
        <v>0.8551660516605166</v>
      </c>
      <c r="N40" s="25">
        <f>Counts!N40/Counts!$L40</f>
        <v>0.1448339483394834</v>
      </c>
    </row>
    <row r="41" spans="1:14" ht="12.75">
      <c r="A41" s="20" t="s">
        <v>223</v>
      </c>
      <c r="B41" s="24">
        <f>Counts!B41/Counts!$B41</f>
        <v>1</v>
      </c>
      <c r="C41" s="24">
        <f>Counts!C41/Counts!$B41</f>
        <v>0.9467680608365019</v>
      </c>
      <c r="D41" s="24">
        <f>Counts!D41/Counts!$B41</f>
        <v>0.0038022813688212928</v>
      </c>
      <c r="E41" s="24">
        <f>Counts!E41/Counts!$B41</f>
        <v>0.017110266159695818</v>
      </c>
      <c r="F41" s="24">
        <f>Counts!F41/Counts!$B41</f>
        <v>0.0019011406844106464</v>
      </c>
      <c r="G41" s="24">
        <f>Counts!G41/Counts!$B41</f>
        <v>0</v>
      </c>
      <c r="H41" s="24">
        <f>Counts!H41/Counts!$B41</f>
        <v>0.008555133079847909</v>
      </c>
      <c r="I41" s="24">
        <f>Counts!I41/Counts!$I41</f>
        <v>1</v>
      </c>
      <c r="J41" s="24">
        <f>Counts!J41/Counts!$I41</f>
        <v>0.039923954372623575</v>
      </c>
      <c r="K41" s="24">
        <f>Counts!K41/Counts!$I41</f>
        <v>0.9600760456273765</v>
      </c>
      <c r="L41" s="24">
        <f>Counts!L41/Counts!$L41</f>
        <v>1</v>
      </c>
      <c r="M41" s="24">
        <f>Counts!M41/Counts!$L41</f>
        <v>0.774597495527728</v>
      </c>
      <c r="N41" s="25">
        <f>Counts!N41/Counts!$L41</f>
        <v>0.22540250447227192</v>
      </c>
    </row>
    <row r="42" spans="1:14" ht="12.75">
      <c r="A42" s="20" t="s">
        <v>488</v>
      </c>
      <c r="B42" s="24">
        <f>Counts!B42/Counts!$B42</f>
        <v>1</v>
      </c>
      <c r="C42" s="24">
        <f>Counts!C42/Counts!$B42</f>
        <v>0.7584</v>
      </c>
      <c r="D42" s="24">
        <f>Counts!D42/Counts!$B42</f>
        <v>0.1168</v>
      </c>
      <c r="E42" s="24">
        <f>Counts!E42/Counts!$B42</f>
        <v>0.021942857142857142</v>
      </c>
      <c r="F42" s="24">
        <f>Counts!F42/Counts!$B42</f>
        <v>0.01302857142857143</v>
      </c>
      <c r="G42" s="24">
        <f>Counts!G42/Counts!$B42</f>
        <v>0.00022857142857142857</v>
      </c>
      <c r="H42" s="24">
        <f>Counts!H42/Counts!$B42</f>
        <v>0.06331428571428571</v>
      </c>
      <c r="I42" s="24">
        <f>Counts!I42/Counts!$I42</f>
        <v>1</v>
      </c>
      <c r="J42" s="24">
        <f>Counts!J42/Counts!$I42</f>
        <v>0.24</v>
      </c>
      <c r="K42" s="24">
        <f>Counts!K42/Counts!$I42</f>
        <v>0.76</v>
      </c>
      <c r="L42" s="24">
        <f>Counts!L42/Counts!$L42</f>
        <v>1</v>
      </c>
      <c r="M42" s="24">
        <f>Counts!M42/Counts!$L42</f>
        <v>0.8316618911174785</v>
      </c>
      <c r="N42" s="25">
        <f>Counts!N42/Counts!$L42</f>
        <v>0.1683381088825215</v>
      </c>
    </row>
    <row r="43" spans="1:14" ht="12.75">
      <c r="A43" s="20" t="s">
        <v>526</v>
      </c>
      <c r="B43" s="24">
        <f>Counts!B43/Counts!$B43</f>
        <v>1</v>
      </c>
      <c r="C43" s="24">
        <f>Counts!C43/Counts!$B43</f>
        <v>0.9836065573770492</v>
      </c>
      <c r="D43" s="24">
        <f>Counts!D43/Counts!$B43</f>
        <v>0</v>
      </c>
      <c r="E43" s="24">
        <f>Counts!E43/Counts!$B43</f>
        <v>0</v>
      </c>
      <c r="F43" s="24">
        <f>Counts!F43/Counts!$B43</f>
        <v>0</v>
      </c>
      <c r="G43" s="24">
        <f>Counts!G43/Counts!$B43</f>
        <v>0</v>
      </c>
      <c r="H43" s="24">
        <f>Counts!H43/Counts!$B43</f>
        <v>0</v>
      </c>
      <c r="I43" s="24">
        <f>Counts!I43/Counts!$I43</f>
        <v>1</v>
      </c>
      <c r="J43" s="24">
        <f>Counts!J43/Counts!$I43</f>
        <v>0.04918032786885246</v>
      </c>
      <c r="K43" s="24">
        <f>Counts!K43/Counts!$I43</f>
        <v>0.9508196721311475</v>
      </c>
      <c r="L43" s="24">
        <f>Counts!L43/Counts!$L43</f>
        <v>1</v>
      </c>
      <c r="M43" s="24">
        <f>Counts!M43/Counts!$L43</f>
        <v>0.7666666666666667</v>
      </c>
      <c r="N43" s="25">
        <f>Counts!N43/Counts!$L43</f>
        <v>0.23333333333333334</v>
      </c>
    </row>
    <row r="44" spans="1:14" ht="12.75">
      <c r="A44" s="20" t="s">
        <v>537</v>
      </c>
      <c r="B44" s="24">
        <f>Counts!B44/Counts!$B44</f>
        <v>1</v>
      </c>
      <c r="C44" s="24">
        <f>Counts!C44/Counts!$B44</f>
        <v>0.7222222222222222</v>
      </c>
      <c r="D44" s="24">
        <f>Counts!D44/Counts!$B44</f>
        <v>0</v>
      </c>
      <c r="E44" s="24">
        <f>Counts!E44/Counts!$B44</f>
        <v>0.16666666666666666</v>
      </c>
      <c r="F44" s="24">
        <f>Counts!F44/Counts!$B44</f>
        <v>0</v>
      </c>
      <c r="G44" s="24">
        <f>Counts!G44/Counts!$B44</f>
        <v>0</v>
      </c>
      <c r="H44" s="24">
        <f>Counts!H44/Counts!$B44</f>
        <v>0</v>
      </c>
      <c r="I44" s="24">
        <f>Counts!I44/Counts!$I44</f>
        <v>1</v>
      </c>
      <c r="J44" s="24">
        <f>Counts!J44/Counts!$I44</f>
        <v>0</v>
      </c>
      <c r="K44" s="24">
        <f>Counts!K44/Counts!$I44</f>
        <v>1</v>
      </c>
      <c r="L44" s="24">
        <f>Counts!L44/Counts!$L44</f>
        <v>1</v>
      </c>
      <c r="M44" s="24">
        <f>Counts!M44/Counts!$L44</f>
        <v>0.42105263157894735</v>
      </c>
      <c r="N44" s="25">
        <f>Counts!N44/Counts!$L44</f>
        <v>0.5789473684210527</v>
      </c>
    </row>
    <row r="45" spans="1:14" ht="12.75">
      <c r="A45" s="23" t="s">
        <v>705</v>
      </c>
      <c r="B45" s="26">
        <f>Counts!B45/Counts!$B45</f>
        <v>1</v>
      </c>
      <c r="C45" s="26">
        <f>Counts!C45/Counts!$B45</f>
        <v>0.930262591476539</v>
      </c>
      <c r="D45" s="26">
        <f>Counts!D45/Counts!$B45</f>
        <v>0.0034438226431338786</v>
      </c>
      <c r="E45" s="26">
        <f>Counts!E45/Counts!$B45</f>
        <v>0.01076194575979337</v>
      </c>
      <c r="F45" s="26">
        <f>Counts!F45/Counts!$B45</f>
        <v>0.0032285837279380112</v>
      </c>
      <c r="G45" s="26">
        <f>Counts!G45/Counts!$B45</f>
        <v>0.00021523891519586742</v>
      </c>
      <c r="H45" s="26">
        <f>Counts!H45/Counts!$B45</f>
        <v>0.027981058975462762</v>
      </c>
      <c r="I45" s="26">
        <f>Counts!I45/Counts!$I45</f>
        <v>1</v>
      </c>
      <c r="J45" s="26">
        <f>Counts!J45/Counts!$I45</f>
        <v>0.0647869134739561</v>
      </c>
      <c r="K45" s="26">
        <f>Counts!K45/Counts!$I45</f>
        <v>0.935213086526044</v>
      </c>
      <c r="L45" s="26">
        <f>Counts!L45/Counts!$L45</f>
        <v>1</v>
      </c>
      <c r="M45" s="26">
        <f>Counts!M45/Counts!$L45</f>
        <v>0.8651140223192625</v>
      </c>
      <c r="N45" s="27">
        <f>Counts!N45/Counts!$L45</f>
        <v>0.1348859776807375</v>
      </c>
    </row>
    <row r="46" spans="1:14" ht="12.75">
      <c r="A46" s="28" t="s">
        <v>610</v>
      </c>
      <c r="B46" s="31">
        <f>Counts!B46/Counts!$B46</f>
        <v>1</v>
      </c>
      <c r="C46" s="31">
        <f>Counts!C46/Counts!$B46</f>
        <v>0.7969521895671104</v>
      </c>
      <c r="D46" s="31">
        <f>Counts!D46/Counts!$B46</f>
        <v>0.026207820480616262</v>
      </c>
      <c r="E46" s="31">
        <f>Counts!E46/Counts!$B46</f>
        <v>0.07954450305618353</v>
      </c>
      <c r="F46" s="31">
        <f>Counts!F46/Counts!$B46</f>
        <v>0.0021770074520639704</v>
      </c>
      <c r="G46" s="31">
        <f>Counts!G46/Counts!$B46</f>
        <v>0.00025119316754584274</v>
      </c>
      <c r="H46" s="31">
        <f>Counts!H46/Counts!$B46</f>
        <v>0.05702084903290631</v>
      </c>
      <c r="I46" s="31">
        <f>Counts!I46/Counts!$I46</f>
        <v>1</v>
      </c>
      <c r="J46" s="31">
        <f>Counts!J46/Counts!$I46</f>
        <v>0.24055932345306874</v>
      </c>
      <c r="K46" s="31">
        <f>Counts!K46/Counts!$I46</f>
        <v>0.7594406765469313</v>
      </c>
      <c r="L46" s="31">
        <f>Counts!L46/Counts!$L46</f>
        <v>1</v>
      </c>
      <c r="M46" s="31">
        <f>Counts!M46/Counts!$L46</f>
        <v>0.7623724244174851</v>
      </c>
      <c r="N46" s="32">
        <f>Counts!N46/Counts!$L46</f>
        <v>0.23762757558251493</v>
      </c>
    </row>
    <row r="47" spans="1:14" ht="12.75">
      <c r="A47" s="20" t="s">
        <v>54</v>
      </c>
      <c r="B47" s="24">
        <f>Counts!B47/Counts!$B47</f>
        <v>1</v>
      </c>
      <c r="C47" s="24">
        <f>Counts!C47/Counts!$B47</f>
        <v>0.7296</v>
      </c>
      <c r="D47" s="24">
        <f>Counts!D47/Counts!$B47</f>
        <v>0</v>
      </c>
      <c r="E47" s="24">
        <f>Counts!E47/Counts!$B47</f>
        <v>0.1856</v>
      </c>
      <c r="F47" s="24">
        <f>Counts!F47/Counts!$B47</f>
        <v>0.0016</v>
      </c>
      <c r="G47" s="24">
        <f>Counts!G47/Counts!$B47</f>
        <v>0</v>
      </c>
      <c r="H47" s="24">
        <f>Counts!H47/Counts!$B47</f>
        <v>0.0224</v>
      </c>
      <c r="I47" s="24">
        <f>Counts!I47/Counts!$I47</f>
        <v>1</v>
      </c>
      <c r="J47" s="24">
        <f>Counts!J47/Counts!$I47</f>
        <v>0.072</v>
      </c>
      <c r="K47" s="24">
        <f>Counts!K47/Counts!$I47</f>
        <v>0.928</v>
      </c>
      <c r="L47" s="24">
        <f>Counts!L47/Counts!$L47</f>
        <v>1</v>
      </c>
      <c r="M47" s="24">
        <f>Counts!M47/Counts!$L47</f>
        <v>0.7427652733118971</v>
      </c>
      <c r="N47" s="25">
        <f>Counts!N47/Counts!$L47</f>
        <v>0.2572347266881029</v>
      </c>
    </row>
    <row r="48" spans="1:14" ht="12.75">
      <c r="A48" s="20" t="s">
        <v>253</v>
      </c>
      <c r="B48" s="24">
        <f>Counts!B48/Counts!$B48</f>
        <v>1</v>
      </c>
      <c r="C48" s="24">
        <f>Counts!C48/Counts!$B48</f>
        <v>0.6601671309192201</v>
      </c>
      <c r="D48" s="24">
        <f>Counts!D48/Counts!$B48</f>
        <v>0.013927576601671309</v>
      </c>
      <c r="E48" s="24">
        <f>Counts!E48/Counts!$B48</f>
        <v>0.22469823584029713</v>
      </c>
      <c r="F48" s="24">
        <f>Counts!F48/Counts!$B48</f>
        <v>0</v>
      </c>
      <c r="G48" s="24">
        <f>Counts!G48/Counts!$B48</f>
        <v>0</v>
      </c>
      <c r="H48" s="24">
        <f>Counts!H48/Counts!$B48</f>
        <v>0.0510677808727948</v>
      </c>
      <c r="I48" s="24">
        <f>Counts!I48/Counts!$I48</f>
        <v>1</v>
      </c>
      <c r="J48" s="24">
        <f>Counts!J48/Counts!$I48</f>
        <v>0.09842154131847725</v>
      </c>
      <c r="K48" s="24">
        <f>Counts!K48/Counts!$I48</f>
        <v>0.9015784586815228</v>
      </c>
      <c r="L48" s="24">
        <f>Counts!L48/Counts!$L48</f>
        <v>1</v>
      </c>
      <c r="M48" s="24">
        <f>Counts!M48/Counts!$L48</f>
        <v>0.8268041237113402</v>
      </c>
      <c r="N48" s="25">
        <f>Counts!N48/Counts!$L48</f>
        <v>0.1731958762886598</v>
      </c>
    </row>
    <row r="49" spans="1:14" ht="12.75">
      <c r="A49" s="20" t="s">
        <v>34</v>
      </c>
      <c r="B49" s="24">
        <f>Counts!B49/Counts!$B49</f>
        <v>1</v>
      </c>
      <c r="C49" s="24">
        <f>Counts!C49/Counts!$B49</f>
        <v>0.9247311827956989</v>
      </c>
      <c r="D49" s="24">
        <f>Counts!D49/Counts!$B49</f>
        <v>0</v>
      </c>
      <c r="E49" s="24">
        <f>Counts!E49/Counts!$B49</f>
        <v>0.053763440860215055</v>
      </c>
      <c r="F49" s="24">
        <f>Counts!F49/Counts!$B49</f>
        <v>0</v>
      </c>
      <c r="G49" s="24">
        <f>Counts!G49/Counts!$B49</f>
        <v>0</v>
      </c>
      <c r="H49" s="24">
        <f>Counts!H49/Counts!$B49</f>
        <v>0</v>
      </c>
      <c r="I49" s="24">
        <f>Counts!I49/Counts!$I49</f>
        <v>1</v>
      </c>
      <c r="J49" s="24">
        <f>Counts!J49/Counts!$I49</f>
        <v>0</v>
      </c>
      <c r="K49" s="24">
        <f>Counts!K49/Counts!$I49</f>
        <v>1</v>
      </c>
      <c r="L49" s="24">
        <f>Counts!L49/Counts!$L49</f>
        <v>1</v>
      </c>
      <c r="M49" s="24">
        <f>Counts!M49/Counts!$L49</f>
        <v>0.7627118644067796</v>
      </c>
      <c r="N49" s="25">
        <f>Counts!N49/Counts!$L49</f>
        <v>0.23728813559322035</v>
      </c>
    </row>
    <row r="50" spans="1:14" ht="12.75">
      <c r="A50" s="20" t="s">
        <v>292</v>
      </c>
      <c r="B50" s="24">
        <f>Counts!B50/Counts!$B50</f>
        <v>1</v>
      </c>
      <c r="C50" s="24">
        <f>Counts!C50/Counts!$B50</f>
        <v>0.8760330578512396</v>
      </c>
      <c r="D50" s="24">
        <f>Counts!D50/Counts!$B50</f>
        <v>0.008264462809917356</v>
      </c>
      <c r="E50" s="24">
        <f>Counts!E50/Counts!$B50</f>
        <v>0.024793388429752067</v>
      </c>
      <c r="F50" s="24">
        <f>Counts!F50/Counts!$B50</f>
        <v>0</v>
      </c>
      <c r="G50" s="24">
        <f>Counts!G50/Counts!$B50</f>
        <v>0</v>
      </c>
      <c r="H50" s="24">
        <f>Counts!H50/Counts!$B50</f>
        <v>0.024793388429752067</v>
      </c>
      <c r="I50" s="24">
        <f>Counts!I50/Counts!$I50</f>
        <v>1</v>
      </c>
      <c r="J50" s="24">
        <f>Counts!J50/Counts!$I50</f>
        <v>0.11570247933884298</v>
      </c>
      <c r="K50" s="24">
        <f>Counts!K50/Counts!$I50</f>
        <v>0.8842975206611571</v>
      </c>
      <c r="L50" s="24">
        <f>Counts!L50/Counts!$L50</f>
        <v>1</v>
      </c>
      <c r="M50" s="24">
        <f>Counts!M50/Counts!$L50</f>
        <v>0.8245614035087719</v>
      </c>
      <c r="N50" s="25">
        <f>Counts!N50/Counts!$L50</f>
        <v>0.17543859649122806</v>
      </c>
    </row>
    <row r="51" spans="1:14" s="11" customFormat="1" ht="12.75">
      <c r="A51" s="20" t="s">
        <v>305</v>
      </c>
      <c r="B51" s="24">
        <f>Counts!B51/Counts!$B51</f>
        <v>1</v>
      </c>
      <c r="C51" s="24">
        <f>Counts!C51/Counts!$B51</f>
        <v>0.9602888086642599</v>
      </c>
      <c r="D51" s="24">
        <f>Counts!D51/Counts!$B51</f>
        <v>0</v>
      </c>
      <c r="E51" s="24">
        <f>Counts!E51/Counts!$B51</f>
        <v>0.0036101083032490976</v>
      </c>
      <c r="F51" s="24">
        <f>Counts!F51/Counts!$B51</f>
        <v>0.0036101083032490976</v>
      </c>
      <c r="G51" s="24">
        <f>Counts!G51/Counts!$B51</f>
        <v>0</v>
      </c>
      <c r="H51" s="24">
        <f>Counts!H51/Counts!$B51</f>
        <v>0.01444043321299639</v>
      </c>
      <c r="I51" s="24">
        <f>Counts!I51/Counts!$I51</f>
        <v>1</v>
      </c>
      <c r="J51" s="24">
        <f>Counts!J51/Counts!$I51</f>
        <v>0.02527075812274368</v>
      </c>
      <c r="K51" s="24">
        <f>Counts!K51/Counts!$I51</f>
        <v>0.9747292418772563</v>
      </c>
      <c r="L51" s="24">
        <f>Counts!L51/Counts!$L51</f>
        <v>1</v>
      </c>
      <c r="M51" s="24">
        <f>Counts!M51/Counts!$L51</f>
        <v>0.9181818181818182</v>
      </c>
      <c r="N51" s="25">
        <f>Counts!N51/Counts!$L51</f>
        <v>0.08181818181818182</v>
      </c>
    </row>
    <row r="52" spans="1:14" ht="12.75">
      <c r="A52" s="20" t="s">
        <v>354</v>
      </c>
      <c r="B52" s="24">
        <f>Counts!B52/Counts!$B52</f>
        <v>1</v>
      </c>
      <c r="C52" s="24">
        <f>Counts!C52/Counts!$B52</f>
        <v>0.7977099236641222</v>
      </c>
      <c r="D52" s="24">
        <f>Counts!D52/Counts!$B52</f>
        <v>0</v>
      </c>
      <c r="E52" s="24">
        <f>Counts!E52/Counts!$B52</f>
        <v>0.13740458015267176</v>
      </c>
      <c r="F52" s="24">
        <f>Counts!F52/Counts!$B52</f>
        <v>0</v>
      </c>
      <c r="G52" s="24">
        <f>Counts!G52/Counts!$B52</f>
        <v>0</v>
      </c>
      <c r="H52" s="24">
        <f>Counts!H52/Counts!$B52</f>
        <v>0.026717557251908396</v>
      </c>
      <c r="I52" s="24">
        <f>Counts!I52/Counts!$I52</f>
        <v>1</v>
      </c>
      <c r="J52" s="24">
        <f>Counts!J52/Counts!$I52</f>
        <v>0.04580152671755725</v>
      </c>
      <c r="K52" s="24">
        <f>Counts!K52/Counts!$I52</f>
        <v>0.9541984732824428</v>
      </c>
      <c r="L52" s="24">
        <f>Counts!L52/Counts!$L52</f>
        <v>1</v>
      </c>
      <c r="M52" s="24">
        <f>Counts!M52/Counts!$L52</f>
        <v>0.6</v>
      </c>
      <c r="N52" s="25">
        <f>Counts!N52/Counts!$L52</f>
        <v>0.4</v>
      </c>
    </row>
    <row r="53" spans="1:14" ht="12.75">
      <c r="A53" s="20" t="s">
        <v>421</v>
      </c>
      <c r="B53" s="24">
        <f>Counts!B53/Counts!$B53</f>
        <v>1</v>
      </c>
      <c r="C53" s="24">
        <f>Counts!C53/Counts!$B53</f>
        <v>0.8970099667774086</v>
      </c>
      <c r="D53" s="24">
        <f>Counts!D53/Counts!$B53</f>
        <v>0.004152823920265781</v>
      </c>
      <c r="E53" s="24">
        <f>Counts!E53/Counts!$B53</f>
        <v>0.02159468438538206</v>
      </c>
      <c r="F53" s="24">
        <f>Counts!F53/Counts!$B53</f>
        <v>0.0033222591362126247</v>
      </c>
      <c r="G53" s="24">
        <f>Counts!G53/Counts!$B53</f>
        <v>0</v>
      </c>
      <c r="H53" s="24">
        <f>Counts!H53/Counts!$B53</f>
        <v>0.05232558139534884</v>
      </c>
      <c r="I53" s="24">
        <f>Counts!I53/Counts!$I53</f>
        <v>1</v>
      </c>
      <c r="J53" s="24">
        <f>Counts!J53/Counts!$I53</f>
        <v>0.09302325581395349</v>
      </c>
      <c r="K53" s="24">
        <f>Counts!K53/Counts!$I53</f>
        <v>0.9069767441860465</v>
      </c>
      <c r="L53" s="24">
        <f>Counts!L53/Counts!$L53</f>
        <v>1</v>
      </c>
      <c r="M53" s="24">
        <f>Counts!M53/Counts!$L53</f>
        <v>0.8723021582733813</v>
      </c>
      <c r="N53" s="25">
        <f>Counts!N53/Counts!$L53</f>
        <v>0.12769784172661872</v>
      </c>
    </row>
    <row r="54" spans="1:14" ht="12.75">
      <c r="A54" s="20" t="s">
        <v>568</v>
      </c>
      <c r="B54" s="24">
        <f>Counts!B54/Counts!$B54</f>
        <v>1</v>
      </c>
      <c r="C54" s="24">
        <f>Counts!C54/Counts!$B54</f>
        <v>0.749168460183917</v>
      </c>
      <c r="D54" s="24">
        <f>Counts!D54/Counts!$B54</f>
        <v>0.05537076892975934</v>
      </c>
      <c r="E54" s="24">
        <f>Counts!E54/Counts!$B54</f>
        <v>0.05810995891215026</v>
      </c>
      <c r="F54" s="24">
        <f>Counts!F54/Counts!$B54</f>
        <v>0.003130502837018196</v>
      </c>
      <c r="G54" s="24">
        <f>Counts!G54/Counts!$B54</f>
        <v>0.0005869692819409117</v>
      </c>
      <c r="H54" s="24">
        <f>Counts!H54/Counts!$B54</f>
        <v>0.08804539229113677</v>
      </c>
      <c r="I54" s="24">
        <f>Counts!I54/Counts!$I54</f>
        <v>1</v>
      </c>
      <c r="J54" s="24">
        <f>Counts!J54/Counts!$I54</f>
        <v>0.4742711798082567</v>
      </c>
      <c r="K54" s="24">
        <f>Counts!K54/Counts!$I54</f>
        <v>0.5257288201917433</v>
      </c>
      <c r="L54" s="24">
        <f>Counts!L54/Counts!$L54</f>
        <v>1</v>
      </c>
      <c r="M54" s="24">
        <f>Counts!M54/Counts!$L54</f>
        <v>0.8295148247978437</v>
      </c>
      <c r="N54" s="25">
        <f>Counts!N54/Counts!$L54</f>
        <v>0.17048517520215634</v>
      </c>
    </row>
    <row r="55" spans="1:14" ht="12.75">
      <c r="A55" s="23" t="s">
        <v>705</v>
      </c>
      <c r="B55" s="26">
        <f>Counts!B55/Counts!$B55</f>
        <v>1</v>
      </c>
      <c r="C55" s="26">
        <f>Counts!C55/Counts!$B55</f>
        <v>0.8745666561613615</v>
      </c>
      <c r="D55" s="26">
        <f>Counts!D55/Counts!$B55</f>
        <v>0.0028364323983611725</v>
      </c>
      <c r="E55" s="26">
        <f>Counts!E55/Counts!$B55</f>
        <v>0.07059565080365585</v>
      </c>
      <c r="F55" s="26">
        <f>Counts!F55/Counts!$B55</f>
        <v>0.0012606366214938543</v>
      </c>
      <c r="G55" s="26">
        <f>Counts!G55/Counts!$B55</f>
        <v>0</v>
      </c>
      <c r="H55" s="26">
        <f>Counts!H55/Counts!$B55</f>
        <v>0.026788528206744405</v>
      </c>
      <c r="I55" s="26">
        <f>Counts!I55/Counts!$I55</f>
        <v>1</v>
      </c>
      <c r="J55" s="26">
        <f>Counts!J55/Counts!$I55</f>
        <v>0.04821935077213993</v>
      </c>
      <c r="K55" s="26">
        <f>Counts!K55/Counts!$I55</f>
        <v>0.9517806492278601</v>
      </c>
      <c r="L55" s="26">
        <f>Counts!L55/Counts!$L55</f>
        <v>1</v>
      </c>
      <c r="M55" s="26">
        <f>Counts!M55/Counts!$L55</f>
        <v>0.6714505381855459</v>
      </c>
      <c r="N55" s="27">
        <f>Counts!N55/Counts!$L55</f>
        <v>0.3285494618144541</v>
      </c>
    </row>
    <row r="56" spans="1:14" ht="12.75">
      <c r="A56" s="28" t="s">
        <v>611</v>
      </c>
      <c r="B56" s="31">
        <f>Counts!B56/Counts!$B56</f>
        <v>1</v>
      </c>
      <c r="C56" s="31">
        <f>Counts!C56/Counts!$B56</f>
        <v>0.7618823085628065</v>
      </c>
      <c r="D56" s="31">
        <f>Counts!D56/Counts!$B56</f>
        <v>0.015371557902678235</v>
      </c>
      <c r="E56" s="31">
        <f>Counts!E56/Counts!$B56</f>
        <v>0.12947944172010561</v>
      </c>
      <c r="F56" s="31">
        <f>Counts!F56/Counts!$B56</f>
        <v>0.005115993964541683</v>
      </c>
      <c r="G56" s="31">
        <f>Counts!G56/Counts!$B56</f>
        <v>0.00025933609958506224</v>
      </c>
      <c r="H56" s="31">
        <f>Counts!H56/Counts!$B56</f>
        <v>0.017257638626933233</v>
      </c>
      <c r="I56" s="31">
        <f>Counts!I56/Counts!$I56</f>
        <v>1</v>
      </c>
      <c r="J56" s="31">
        <f>Counts!J56/Counts!$I56</f>
        <v>0.049674651075066016</v>
      </c>
      <c r="K56" s="31">
        <f>Counts!K56/Counts!$I56</f>
        <v>0.950325348924934</v>
      </c>
      <c r="L56" s="31">
        <f>Counts!L56/Counts!$L56</f>
        <v>1</v>
      </c>
      <c r="M56" s="31">
        <f>Counts!M56/Counts!$L56</f>
        <v>0.8596957010109262</v>
      </c>
      <c r="N56" s="32">
        <f>Counts!N56/Counts!$L56</f>
        <v>0.14030429898907382</v>
      </c>
    </row>
    <row r="57" spans="1:14" ht="12.75">
      <c r="A57" s="20" t="s">
        <v>72</v>
      </c>
      <c r="B57" s="24">
        <f>Counts!B57/Counts!$B57</f>
        <v>1</v>
      </c>
      <c r="C57" s="24">
        <f>Counts!C57/Counts!$B57</f>
        <v>0.6829268292682927</v>
      </c>
      <c r="D57" s="24">
        <f>Counts!D57/Counts!$B57</f>
        <v>0.012195121951219513</v>
      </c>
      <c r="E57" s="24">
        <f>Counts!E57/Counts!$B57</f>
        <v>0.1951219512195122</v>
      </c>
      <c r="F57" s="24">
        <f>Counts!F57/Counts!$B57</f>
        <v>0</v>
      </c>
      <c r="G57" s="24">
        <f>Counts!G57/Counts!$B57</f>
        <v>0</v>
      </c>
      <c r="H57" s="24">
        <f>Counts!H57/Counts!$B57</f>
        <v>0.008130081300813009</v>
      </c>
      <c r="I57" s="24">
        <f>Counts!I57/Counts!$I57</f>
        <v>1</v>
      </c>
      <c r="J57" s="24">
        <f>Counts!J57/Counts!$I57</f>
        <v>0.016260162601626018</v>
      </c>
      <c r="K57" s="24">
        <f>Counts!K57/Counts!$I57</f>
        <v>0.983739837398374</v>
      </c>
      <c r="L57" s="24">
        <f>Counts!L57/Counts!$L57</f>
        <v>1</v>
      </c>
      <c r="M57" s="24">
        <f>Counts!M57/Counts!$L57</f>
        <v>0.8826291079812206</v>
      </c>
      <c r="N57" s="25">
        <f>Counts!N57/Counts!$L57</f>
        <v>0.11737089201877934</v>
      </c>
    </row>
    <row r="58" spans="1:14" ht="12.75">
      <c r="A58" s="20" t="s">
        <v>91</v>
      </c>
      <c r="B58" s="24">
        <f>Counts!B58/Counts!$B58</f>
        <v>1</v>
      </c>
      <c r="C58" s="24">
        <f>Counts!C58/Counts!$B58</f>
        <v>0.6095238095238096</v>
      </c>
      <c r="D58" s="24">
        <f>Counts!D58/Counts!$B58</f>
        <v>0.01904761904761905</v>
      </c>
      <c r="E58" s="24">
        <f>Counts!E58/Counts!$B58</f>
        <v>0.18095238095238095</v>
      </c>
      <c r="F58" s="24">
        <f>Counts!F58/Counts!$B58</f>
        <v>0.009523809523809525</v>
      </c>
      <c r="G58" s="24">
        <f>Counts!G58/Counts!$B58</f>
        <v>0</v>
      </c>
      <c r="H58" s="24">
        <f>Counts!H58/Counts!$B58</f>
        <v>0</v>
      </c>
      <c r="I58" s="24">
        <f>Counts!I58/Counts!$I58</f>
        <v>1</v>
      </c>
      <c r="J58" s="24">
        <f>Counts!J58/Counts!$I58</f>
        <v>0</v>
      </c>
      <c r="K58" s="24">
        <f>Counts!K58/Counts!$I58</f>
        <v>1</v>
      </c>
      <c r="L58" s="24">
        <f>Counts!L58/Counts!$L58</f>
        <v>1</v>
      </c>
      <c r="M58" s="24">
        <f>Counts!M58/Counts!$L58</f>
        <v>0.8775510204081632</v>
      </c>
      <c r="N58" s="25">
        <f>Counts!N58/Counts!$L58</f>
        <v>0.12244897959183673</v>
      </c>
    </row>
    <row r="59" spans="1:14" ht="12.75">
      <c r="A59" s="20" t="s">
        <v>33</v>
      </c>
      <c r="B59" s="24">
        <f>Counts!B59/Counts!$B59</f>
        <v>1</v>
      </c>
      <c r="C59" s="24">
        <f>Counts!C59/Counts!$B59</f>
        <v>0.688622754491018</v>
      </c>
      <c r="D59" s="24">
        <f>Counts!D59/Counts!$B59</f>
        <v>0.0029940119760479044</v>
      </c>
      <c r="E59" s="24">
        <f>Counts!E59/Counts!$B59</f>
        <v>0.20958083832335328</v>
      </c>
      <c r="F59" s="24">
        <f>Counts!F59/Counts!$B59</f>
        <v>0</v>
      </c>
      <c r="G59" s="24">
        <f>Counts!G59/Counts!$B59</f>
        <v>0</v>
      </c>
      <c r="H59" s="24">
        <f>Counts!H59/Counts!$B59</f>
        <v>0.008982035928143712</v>
      </c>
      <c r="I59" s="24">
        <f>Counts!I59/Counts!$I59</f>
        <v>1</v>
      </c>
      <c r="J59" s="24">
        <f>Counts!J59/Counts!$I59</f>
        <v>0.011976047904191617</v>
      </c>
      <c r="K59" s="24">
        <f>Counts!K59/Counts!$I59</f>
        <v>0.9880239520958084</v>
      </c>
      <c r="L59" s="24">
        <f>Counts!L59/Counts!$L59</f>
        <v>1</v>
      </c>
      <c r="M59" s="24">
        <f>Counts!M59/Counts!$L59</f>
        <v>0.8391608391608392</v>
      </c>
      <c r="N59" s="25">
        <f>Counts!N59/Counts!$L59</f>
        <v>0.16083916083916083</v>
      </c>
    </row>
    <row r="60" spans="1:14" s="11" customFormat="1" ht="12.75">
      <c r="A60" s="20" t="s">
        <v>116</v>
      </c>
      <c r="B60" s="24">
        <f>Counts!B60/Counts!$B60</f>
        <v>1</v>
      </c>
      <c r="C60" s="24">
        <f>Counts!C60/Counts!$B60</f>
        <v>0.8275316455696202</v>
      </c>
      <c r="D60" s="24">
        <f>Counts!D60/Counts!$B60</f>
        <v>0.0015822784810126582</v>
      </c>
      <c r="E60" s="24">
        <f>Counts!E60/Counts!$B60</f>
        <v>0.10284810126582279</v>
      </c>
      <c r="F60" s="24">
        <f>Counts!F60/Counts!$B60</f>
        <v>0.0015822784810126582</v>
      </c>
      <c r="G60" s="24">
        <f>Counts!G60/Counts!$B60</f>
        <v>0</v>
      </c>
      <c r="H60" s="24">
        <f>Counts!H60/Counts!$B60</f>
        <v>0</v>
      </c>
      <c r="I60" s="24">
        <f>Counts!I60/Counts!$I60</f>
        <v>1</v>
      </c>
      <c r="J60" s="24">
        <f>Counts!J60/Counts!$I60</f>
        <v>0.006329113924050633</v>
      </c>
      <c r="K60" s="24">
        <f>Counts!K60/Counts!$I60</f>
        <v>0.9936708860759493</v>
      </c>
      <c r="L60" s="24">
        <f>Counts!L60/Counts!$L60</f>
        <v>1</v>
      </c>
      <c r="M60" s="24">
        <f>Counts!M60/Counts!$L60</f>
        <v>0.8598130841121495</v>
      </c>
      <c r="N60" s="25">
        <f>Counts!N60/Counts!$L60</f>
        <v>0.14018691588785046</v>
      </c>
    </row>
    <row r="61" spans="1:14" ht="12.75">
      <c r="A61" s="20" t="s">
        <v>138</v>
      </c>
      <c r="B61" s="24">
        <f>Counts!B61/Counts!$B61</f>
        <v>1</v>
      </c>
      <c r="C61" s="24">
        <f>Counts!C61/Counts!$B61</f>
        <v>0.7392176529588766</v>
      </c>
      <c r="D61" s="24">
        <f>Counts!D61/Counts!$B61</f>
        <v>0.003009027081243731</v>
      </c>
      <c r="E61" s="24">
        <f>Counts!E61/Counts!$B61</f>
        <v>0.17051153460381144</v>
      </c>
      <c r="F61" s="24">
        <f>Counts!F61/Counts!$B61</f>
        <v>0.0020060180541624875</v>
      </c>
      <c r="G61" s="24">
        <f>Counts!G61/Counts!$B61</f>
        <v>0</v>
      </c>
      <c r="H61" s="24">
        <f>Counts!H61/Counts!$B61</f>
        <v>0.0020060180541624875</v>
      </c>
      <c r="I61" s="24">
        <f>Counts!I61/Counts!$I61</f>
        <v>1</v>
      </c>
      <c r="J61" s="24">
        <f>Counts!J61/Counts!$I61</f>
        <v>0.01805416248746239</v>
      </c>
      <c r="K61" s="24">
        <f>Counts!K61/Counts!$I61</f>
        <v>0.9819458375125376</v>
      </c>
      <c r="L61" s="24">
        <f>Counts!L61/Counts!$L61</f>
        <v>1</v>
      </c>
      <c r="M61" s="24">
        <f>Counts!M61/Counts!$L61</f>
        <v>0.85625</v>
      </c>
      <c r="N61" s="25">
        <f>Counts!N61/Counts!$L61</f>
        <v>0.14375</v>
      </c>
    </row>
    <row r="62" spans="1:14" ht="12.75">
      <c r="A62" s="20" t="s">
        <v>139</v>
      </c>
      <c r="B62" s="24">
        <f>Counts!B62/Counts!$B62</f>
        <v>1</v>
      </c>
      <c r="C62" s="24">
        <f>Counts!C62/Counts!$B62</f>
        <v>0.7111829944547134</v>
      </c>
      <c r="D62" s="24">
        <f>Counts!D62/Counts!$B62</f>
        <v>0.0036968576709796672</v>
      </c>
      <c r="E62" s="24">
        <f>Counts!E62/Counts!$B62</f>
        <v>0.16543438077634012</v>
      </c>
      <c r="F62" s="24">
        <f>Counts!F62/Counts!$B62</f>
        <v>0.0073937153419593345</v>
      </c>
      <c r="G62" s="24">
        <f>Counts!G62/Counts!$B62</f>
        <v>0.0009242144177449168</v>
      </c>
      <c r="H62" s="24">
        <f>Counts!H62/Counts!$B62</f>
        <v>0.013401109057301294</v>
      </c>
      <c r="I62" s="24">
        <f>Counts!I62/Counts!$I62</f>
        <v>1</v>
      </c>
      <c r="J62" s="24">
        <f>Counts!J62/Counts!$I62</f>
        <v>0.04343807763401109</v>
      </c>
      <c r="K62" s="24">
        <f>Counts!K62/Counts!$I62</f>
        <v>0.9565619223659889</v>
      </c>
      <c r="L62" s="24">
        <f>Counts!L62/Counts!$L62</f>
        <v>1</v>
      </c>
      <c r="M62" s="24">
        <f>Counts!M62/Counts!$L62</f>
        <v>0.8954741379310345</v>
      </c>
      <c r="N62" s="25">
        <f>Counts!N62/Counts!$L62</f>
        <v>0.10452586206896551</v>
      </c>
    </row>
    <row r="63" spans="1:14" ht="12.75">
      <c r="A63" s="20" t="s">
        <v>174</v>
      </c>
      <c r="B63" s="24">
        <f>Counts!B63/Counts!$B63</f>
        <v>1</v>
      </c>
      <c r="C63" s="24">
        <f>Counts!C63/Counts!$B63</f>
        <v>0.7078947368421052</v>
      </c>
      <c r="D63" s="24">
        <f>Counts!D63/Counts!$B63</f>
        <v>0.12456140350877193</v>
      </c>
      <c r="E63" s="24">
        <f>Counts!E63/Counts!$B63</f>
        <v>0.043859649122807015</v>
      </c>
      <c r="F63" s="24">
        <f>Counts!F63/Counts!$B63</f>
        <v>0.002631578947368421</v>
      </c>
      <c r="G63" s="24">
        <f>Counts!G63/Counts!$B63</f>
        <v>0</v>
      </c>
      <c r="H63" s="24">
        <f>Counts!H63/Counts!$B63</f>
        <v>0.02368421052631579</v>
      </c>
      <c r="I63" s="24">
        <f>Counts!I63/Counts!$I63</f>
        <v>1</v>
      </c>
      <c r="J63" s="24">
        <f>Counts!J63/Counts!$I63</f>
        <v>0.04912280701754386</v>
      </c>
      <c r="K63" s="24">
        <f>Counts!K63/Counts!$I63</f>
        <v>0.9508771929824561</v>
      </c>
      <c r="L63" s="24">
        <f>Counts!L63/Counts!$L63</f>
        <v>1</v>
      </c>
      <c r="M63" s="24">
        <f>Counts!M63/Counts!$L63</f>
        <v>0.896421845574388</v>
      </c>
      <c r="N63" s="25">
        <f>Counts!N63/Counts!$L63</f>
        <v>0.10357815442561205</v>
      </c>
    </row>
    <row r="64" spans="1:14" ht="12.75">
      <c r="A64" s="20" t="s">
        <v>210</v>
      </c>
      <c r="B64" s="24">
        <f>Counts!B64/Counts!$B64</f>
        <v>1</v>
      </c>
      <c r="C64" s="24">
        <f>Counts!C64/Counts!$B64</f>
        <v>0.7472250252270434</v>
      </c>
      <c r="D64" s="24">
        <f>Counts!D64/Counts!$B64</f>
        <v>0.02245206861755802</v>
      </c>
      <c r="E64" s="24">
        <f>Counts!E64/Counts!$B64</f>
        <v>0.13319878910191726</v>
      </c>
      <c r="F64" s="24">
        <f>Counts!F64/Counts!$B64</f>
        <v>0.007063572149344097</v>
      </c>
      <c r="G64" s="24">
        <f>Counts!G64/Counts!$B64</f>
        <v>0.00012613521695257316</v>
      </c>
      <c r="H64" s="24">
        <f>Counts!H64/Counts!$B64</f>
        <v>0.025920787083753782</v>
      </c>
      <c r="I64" s="24">
        <f>Counts!I64/Counts!$I64</f>
        <v>1</v>
      </c>
      <c r="J64" s="24">
        <f>Counts!J64/Counts!$I64</f>
        <v>0.07132946518668012</v>
      </c>
      <c r="K64" s="24">
        <f>Counts!K64/Counts!$I64</f>
        <v>0.9286705348133198</v>
      </c>
      <c r="L64" s="24">
        <f>Counts!L64/Counts!$L64</f>
        <v>1</v>
      </c>
      <c r="M64" s="24">
        <f>Counts!M64/Counts!$L64</f>
        <v>0.8790613718411552</v>
      </c>
      <c r="N64" s="25">
        <f>Counts!N64/Counts!$L64</f>
        <v>0.12093862815884476</v>
      </c>
    </row>
    <row r="65" spans="1:14" ht="12.75">
      <c r="A65" s="20" t="s">
        <v>287</v>
      </c>
      <c r="B65" s="24">
        <f>Counts!B65/Counts!$B65</f>
        <v>1</v>
      </c>
      <c r="C65" s="24">
        <f>Counts!C65/Counts!$B65</f>
        <v>0.7341772151898734</v>
      </c>
      <c r="D65" s="24">
        <f>Counts!D65/Counts!$B65</f>
        <v>0.12658227848101267</v>
      </c>
      <c r="E65" s="24">
        <f>Counts!E65/Counts!$B65</f>
        <v>0.0759493670886076</v>
      </c>
      <c r="F65" s="24">
        <f>Counts!F65/Counts!$B65</f>
        <v>0.012658227848101266</v>
      </c>
      <c r="G65" s="24">
        <f>Counts!G65/Counts!$B65</f>
        <v>0</v>
      </c>
      <c r="H65" s="24">
        <f>Counts!H65/Counts!$B65</f>
        <v>0</v>
      </c>
      <c r="I65" s="24">
        <f>Counts!I65/Counts!$I65</f>
        <v>1</v>
      </c>
      <c r="J65" s="24">
        <f>Counts!J65/Counts!$I65</f>
        <v>0</v>
      </c>
      <c r="K65" s="24">
        <f>Counts!K65/Counts!$I65</f>
        <v>1</v>
      </c>
      <c r="L65" s="24">
        <f>Counts!L65/Counts!$L65</f>
        <v>1</v>
      </c>
      <c r="M65" s="24">
        <f>Counts!M65/Counts!$L65</f>
        <v>0.85</v>
      </c>
      <c r="N65" s="25">
        <f>Counts!N65/Counts!$L65</f>
        <v>0.15</v>
      </c>
    </row>
    <row r="66" spans="1:14" ht="12.75">
      <c r="A66" s="20" t="s">
        <v>321</v>
      </c>
      <c r="B66" s="24">
        <f>Counts!B66/Counts!$B66</f>
        <v>1</v>
      </c>
      <c r="C66" s="24">
        <f>Counts!C66/Counts!$B66</f>
        <v>0.7969924812030075</v>
      </c>
      <c r="D66" s="24">
        <f>Counts!D66/Counts!$B66</f>
        <v>0</v>
      </c>
      <c r="E66" s="24">
        <f>Counts!E66/Counts!$B66</f>
        <v>0.09774436090225563</v>
      </c>
      <c r="F66" s="24">
        <f>Counts!F66/Counts!$B66</f>
        <v>0</v>
      </c>
      <c r="G66" s="24">
        <f>Counts!G66/Counts!$B66</f>
        <v>0</v>
      </c>
      <c r="H66" s="24">
        <f>Counts!H66/Counts!$B66</f>
        <v>0</v>
      </c>
      <c r="I66" s="24">
        <f>Counts!I66/Counts!$I66</f>
        <v>1</v>
      </c>
      <c r="J66" s="24">
        <f>Counts!J66/Counts!$I66</f>
        <v>0</v>
      </c>
      <c r="K66" s="24">
        <f>Counts!K66/Counts!$I66</f>
        <v>1</v>
      </c>
      <c r="L66" s="24">
        <f>Counts!L66/Counts!$L66</f>
        <v>1</v>
      </c>
      <c r="M66" s="24">
        <f>Counts!M66/Counts!$L66</f>
        <v>0.863013698630137</v>
      </c>
      <c r="N66" s="25">
        <f>Counts!N66/Counts!$L66</f>
        <v>0.136986301369863</v>
      </c>
    </row>
    <row r="67" spans="1:14" ht="12.75">
      <c r="A67" s="20" t="s">
        <v>323</v>
      </c>
      <c r="B67" s="24">
        <f>Counts!B67/Counts!$B67</f>
        <v>1</v>
      </c>
      <c r="C67" s="24">
        <f>Counts!C67/Counts!$B67</f>
        <v>0.7244897959183674</v>
      </c>
      <c r="D67" s="24">
        <f>Counts!D67/Counts!$B67</f>
        <v>0</v>
      </c>
      <c r="E67" s="24">
        <f>Counts!E67/Counts!$B67</f>
        <v>0.14285714285714285</v>
      </c>
      <c r="F67" s="24">
        <f>Counts!F67/Counts!$B67</f>
        <v>0.00510204081632653</v>
      </c>
      <c r="G67" s="24">
        <f>Counts!G67/Counts!$B67</f>
        <v>0</v>
      </c>
      <c r="H67" s="24">
        <f>Counts!H67/Counts!$B67</f>
        <v>0.00510204081632653</v>
      </c>
      <c r="I67" s="24">
        <f>Counts!I67/Counts!$I67</f>
        <v>1</v>
      </c>
      <c r="J67" s="24">
        <f>Counts!J67/Counts!$I67</f>
        <v>0.05612244897959184</v>
      </c>
      <c r="K67" s="24">
        <f>Counts!K67/Counts!$I67</f>
        <v>0.9438775510204082</v>
      </c>
      <c r="L67" s="24">
        <f>Counts!L67/Counts!$L67</f>
        <v>1</v>
      </c>
      <c r="M67" s="24">
        <f>Counts!M67/Counts!$L67</f>
        <v>0.868421052631579</v>
      </c>
      <c r="N67" s="25">
        <f>Counts!N67/Counts!$L67</f>
        <v>0.13157894736842105</v>
      </c>
    </row>
    <row r="68" spans="1:14" ht="12.75">
      <c r="A68" s="20" t="s">
        <v>375</v>
      </c>
      <c r="B68" s="24">
        <f>Counts!B68/Counts!$B68</f>
        <v>1</v>
      </c>
      <c r="C68" s="24">
        <f>Counts!C68/Counts!$B68</f>
        <v>0.7459016393442623</v>
      </c>
      <c r="D68" s="24">
        <f>Counts!D68/Counts!$B68</f>
        <v>0.01639344262295082</v>
      </c>
      <c r="E68" s="24">
        <f>Counts!E68/Counts!$B68</f>
        <v>0.12295081967213115</v>
      </c>
      <c r="F68" s="24">
        <f>Counts!F68/Counts!$B68</f>
        <v>0</v>
      </c>
      <c r="G68" s="24">
        <f>Counts!G68/Counts!$B68</f>
        <v>0</v>
      </c>
      <c r="H68" s="24">
        <f>Counts!H68/Counts!$B68</f>
        <v>0.02459016393442623</v>
      </c>
      <c r="I68" s="24">
        <f>Counts!I68/Counts!$I68</f>
        <v>1</v>
      </c>
      <c r="J68" s="24">
        <f>Counts!J68/Counts!$I68</f>
        <v>0.01639344262295082</v>
      </c>
      <c r="K68" s="24">
        <f>Counts!K68/Counts!$I68</f>
        <v>0.9836065573770492</v>
      </c>
      <c r="L68" s="24">
        <f>Counts!L68/Counts!$L68</f>
        <v>1</v>
      </c>
      <c r="M68" s="24">
        <f>Counts!M68/Counts!$L68</f>
        <v>0.8181818181818182</v>
      </c>
      <c r="N68" s="25">
        <f>Counts!N68/Counts!$L68</f>
        <v>0.18181818181818182</v>
      </c>
    </row>
    <row r="69" spans="1:14" ht="12.75">
      <c r="A69" s="20" t="s">
        <v>499</v>
      </c>
      <c r="B69" s="24">
        <f>Counts!B69/Counts!$B69</f>
        <v>1</v>
      </c>
      <c r="C69" s="24">
        <f>Counts!C69/Counts!$B69</f>
        <v>0.6646525679758308</v>
      </c>
      <c r="D69" s="24">
        <f>Counts!D69/Counts!$B69</f>
        <v>0.0030211480362537764</v>
      </c>
      <c r="E69" s="24">
        <f>Counts!E69/Counts!$B69</f>
        <v>0.2054380664652568</v>
      </c>
      <c r="F69" s="24">
        <f>Counts!F69/Counts!$B69</f>
        <v>0</v>
      </c>
      <c r="G69" s="24">
        <f>Counts!G69/Counts!$B69</f>
        <v>0</v>
      </c>
      <c r="H69" s="24">
        <f>Counts!H69/Counts!$B69</f>
        <v>0.0030211480362537764</v>
      </c>
      <c r="I69" s="24">
        <f>Counts!I69/Counts!$I69</f>
        <v>1</v>
      </c>
      <c r="J69" s="24">
        <f>Counts!J69/Counts!$I69</f>
        <v>0.01812688821752266</v>
      </c>
      <c r="K69" s="24">
        <f>Counts!K69/Counts!$I69</f>
        <v>0.9818731117824774</v>
      </c>
      <c r="L69" s="24">
        <f>Counts!L69/Counts!$L69</f>
        <v>1</v>
      </c>
      <c r="M69" s="24">
        <f>Counts!M69/Counts!$L69</f>
        <v>0.9411764705882353</v>
      </c>
      <c r="N69" s="25">
        <f>Counts!N69/Counts!$L69</f>
        <v>0.058823529411764705</v>
      </c>
    </row>
    <row r="70" spans="1:14" ht="12.75">
      <c r="A70" s="23" t="s">
        <v>705</v>
      </c>
      <c r="B70" s="26">
        <f>Counts!B70/Counts!$B70</f>
        <v>1</v>
      </c>
      <c r="C70" s="26">
        <f>Counts!C70/Counts!$B70</f>
        <v>0.7872447693471137</v>
      </c>
      <c r="D70" s="26">
        <f>Counts!D70/Counts!$B70</f>
        <v>0.00604991177211999</v>
      </c>
      <c r="E70" s="26">
        <f>Counts!E70/Counts!$B70</f>
        <v>0.12210738593395513</v>
      </c>
      <c r="F70" s="26">
        <f>Counts!F70/Counts!$B70</f>
        <v>0.00403327451474666</v>
      </c>
      <c r="G70" s="26">
        <f>Counts!G70/Counts!$B70</f>
        <v>0.00035291152004033276</v>
      </c>
      <c r="H70" s="26">
        <f>Counts!H70/Counts!$B70</f>
        <v>0.012654398790017646</v>
      </c>
      <c r="I70" s="26">
        <f>Counts!I70/Counts!$I70</f>
        <v>1</v>
      </c>
      <c r="J70" s="26">
        <f>Counts!J70/Counts!$I70</f>
        <v>0.038971514998739604</v>
      </c>
      <c r="K70" s="26">
        <f>Counts!K70/Counts!$I70</f>
        <v>0.9610284850012604</v>
      </c>
      <c r="L70" s="26">
        <f>Counts!L70/Counts!$L70</f>
        <v>1</v>
      </c>
      <c r="M70" s="26">
        <f>Counts!M70/Counts!$L70</f>
        <v>0.8380145797598628</v>
      </c>
      <c r="N70" s="27">
        <f>Counts!N70/Counts!$L70</f>
        <v>0.16198542024013723</v>
      </c>
    </row>
    <row r="71" spans="1:14" ht="12.75">
      <c r="A71" s="28" t="s">
        <v>612</v>
      </c>
      <c r="B71" s="31">
        <f>Counts!B71/Counts!$B71</f>
        <v>1</v>
      </c>
      <c r="C71" s="31">
        <f>Counts!C71/Counts!$B71</f>
        <v>0.6306756756756757</v>
      </c>
      <c r="D71" s="31">
        <f>Counts!D71/Counts!$B71</f>
        <v>0.027702702702702704</v>
      </c>
      <c r="E71" s="31">
        <f>Counts!E71/Counts!$B71</f>
        <v>0.24533783783783783</v>
      </c>
      <c r="F71" s="31">
        <f>Counts!F71/Counts!$B71</f>
        <v>0.0024324324324324323</v>
      </c>
      <c r="G71" s="31">
        <f>Counts!G71/Counts!$B71</f>
        <v>0.00047297297297297297</v>
      </c>
      <c r="H71" s="31">
        <f>Counts!H71/Counts!$B71</f>
        <v>0.03300675675675676</v>
      </c>
      <c r="I71" s="31">
        <f>Counts!I71/Counts!$I71</f>
        <v>1</v>
      </c>
      <c r="J71" s="31">
        <f>Counts!J71/Counts!$I71</f>
        <v>0.10118243243243243</v>
      </c>
      <c r="K71" s="31">
        <f>Counts!K71/Counts!$I71</f>
        <v>0.8988175675675676</v>
      </c>
      <c r="L71" s="31">
        <f>Counts!L71/Counts!$L71</f>
        <v>1</v>
      </c>
      <c r="M71" s="31">
        <f>Counts!M71/Counts!$L71</f>
        <v>0.8100601171904726</v>
      </c>
      <c r="N71" s="32">
        <f>Counts!N71/Counts!$L71</f>
        <v>0.18993988280952742</v>
      </c>
    </row>
    <row r="72" spans="1:14" ht="12.75">
      <c r="A72" s="20" t="s">
        <v>85</v>
      </c>
      <c r="B72" s="24">
        <f>Counts!B72/Counts!$B72</f>
        <v>1</v>
      </c>
      <c r="C72" s="24">
        <f>Counts!C72/Counts!$B72</f>
        <v>0.3314108251996451</v>
      </c>
      <c r="D72" s="24">
        <f>Counts!D72/Counts!$B72</f>
        <v>0.04732327713694173</v>
      </c>
      <c r="E72" s="24">
        <f>Counts!E72/Counts!$B72</f>
        <v>0.48639455782312924</v>
      </c>
      <c r="F72" s="24">
        <f>Counts!F72/Counts!$B72</f>
        <v>0.006950606329488317</v>
      </c>
      <c r="G72" s="24">
        <f>Counts!G72/Counts!$B72</f>
        <v>0.00044365572315882877</v>
      </c>
      <c r="H72" s="24">
        <f>Counts!H72/Counts!$B72</f>
        <v>0.03164744158532978</v>
      </c>
      <c r="I72" s="24">
        <f>Counts!I72/Counts!$I72</f>
        <v>1</v>
      </c>
      <c r="J72" s="24">
        <f>Counts!J72/Counts!$I72</f>
        <v>0.1188997338065661</v>
      </c>
      <c r="K72" s="24">
        <f>Counts!K72/Counts!$I72</f>
        <v>0.8811002661934338</v>
      </c>
      <c r="L72" s="24">
        <f>Counts!L72/Counts!$L72</f>
        <v>1</v>
      </c>
      <c r="M72" s="24">
        <f>Counts!M72/Counts!$L72</f>
        <v>0.8435714285714285</v>
      </c>
      <c r="N72" s="25">
        <f>Counts!N72/Counts!$L72</f>
        <v>0.15642857142857142</v>
      </c>
    </row>
    <row r="73" spans="1:14" ht="12.75">
      <c r="A73" s="20" t="s">
        <v>87</v>
      </c>
      <c r="B73" s="24">
        <f>Counts!B73/Counts!$B73</f>
        <v>1</v>
      </c>
      <c r="C73" s="24">
        <f>Counts!C73/Counts!$B73</f>
        <v>0.6558171745152355</v>
      </c>
      <c r="D73" s="24">
        <f>Counts!D73/Counts!$B73</f>
        <v>0.002770083102493075</v>
      </c>
      <c r="E73" s="24">
        <f>Counts!E73/Counts!$B73</f>
        <v>0.2756232686980609</v>
      </c>
      <c r="F73" s="24">
        <f>Counts!F73/Counts!$B73</f>
        <v>0.002077562326869806</v>
      </c>
      <c r="G73" s="24">
        <f>Counts!G73/Counts!$B73</f>
        <v>0.002770083102493075</v>
      </c>
      <c r="H73" s="24">
        <f>Counts!H73/Counts!$B73</f>
        <v>0.004847645429362881</v>
      </c>
      <c r="I73" s="24">
        <f>Counts!I73/Counts!$I73</f>
        <v>1</v>
      </c>
      <c r="J73" s="24">
        <f>Counts!J73/Counts!$I73</f>
        <v>0.045706371191135735</v>
      </c>
      <c r="K73" s="24">
        <f>Counts!K73/Counts!$I73</f>
        <v>0.9542936288088643</v>
      </c>
      <c r="L73" s="24">
        <f>Counts!L73/Counts!$L73</f>
        <v>1</v>
      </c>
      <c r="M73" s="24">
        <f>Counts!M73/Counts!$L73</f>
        <v>0.8602305475504323</v>
      </c>
      <c r="N73" s="25">
        <f>Counts!N73/Counts!$L73</f>
        <v>0.13976945244956773</v>
      </c>
    </row>
    <row r="74" spans="1:14" ht="12.75">
      <c r="A74" s="20" t="s">
        <v>108</v>
      </c>
      <c r="B74" s="24">
        <f>Counts!B74/Counts!$B74</f>
        <v>1</v>
      </c>
      <c r="C74" s="24">
        <f>Counts!C74/Counts!$B74</f>
        <v>0.7366071428571429</v>
      </c>
      <c r="D74" s="24">
        <f>Counts!D74/Counts!$B74</f>
        <v>0.03571428571428571</v>
      </c>
      <c r="E74" s="24">
        <f>Counts!E74/Counts!$B74</f>
        <v>0.13988095238095238</v>
      </c>
      <c r="F74" s="24">
        <f>Counts!F74/Counts!$B74</f>
        <v>0</v>
      </c>
      <c r="G74" s="24">
        <f>Counts!G74/Counts!$B74</f>
        <v>0</v>
      </c>
      <c r="H74" s="24">
        <f>Counts!H74/Counts!$B74</f>
        <v>0.025297619047619048</v>
      </c>
      <c r="I74" s="24">
        <f>Counts!I74/Counts!$I74</f>
        <v>1</v>
      </c>
      <c r="J74" s="24">
        <f>Counts!J74/Counts!$I74</f>
        <v>0.050595238095238096</v>
      </c>
      <c r="K74" s="24">
        <f>Counts!K74/Counts!$I74</f>
        <v>0.9494047619047619</v>
      </c>
      <c r="L74" s="24">
        <f>Counts!L74/Counts!$L74</f>
        <v>1</v>
      </c>
      <c r="M74" s="24">
        <f>Counts!M74/Counts!$L74</f>
        <v>0.8456591639871383</v>
      </c>
      <c r="N74" s="25">
        <f>Counts!N74/Counts!$L74</f>
        <v>0.15434083601286175</v>
      </c>
    </row>
    <row r="75" spans="1:14" ht="12.75">
      <c r="A75" s="20" t="s">
        <v>6</v>
      </c>
      <c r="B75" s="24">
        <f>Counts!B75/Counts!$B75</f>
        <v>1</v>
      </c>
      <c r="C75" s="24">
        <f>Counts!C75/Counts!$B75</f>
        <v>0.8620689655172413</v>
      </c>
      <c r="D75" s="24">
        <f>Counts!D75/Counts!$B75</f>
        <v>0</v>
      </c>
      <c r="E75" s="24">
        <f>Counts!E75/Counts!$B75</f>
        <v>0.08620689655172414</v>
      </c>
      <c r="F75" s="24">
        <f>Counts!F75/Counts!$B75</f>
        <v>0.008620689655172414</v>
      </c>
      <c r="G75" s="24">
        <f>Counts!G75/Counts!$B75</f>
        <v>0</v>
      </c>
      <c r="H75" s="24">
        <f>Counts!H75/Counts!$B75</f>
        <v>0.008620689655172414</v>
      </c>
      <c r="I75" s="24">
        <f>Counts!I75/Counts!$I75</f>
        <v>1</v>
      </c>
      <c r="J75" s="24">
        <f>Counts!J75/Counts!$I75</f>
        <v>0.06896551724137931</v>
      </c>
      <c r="K75" s="24">
        <f>Counts!K75/Counts!$I75</f>
        <v>0.9310344827586207</v>
      </c>
      <c r="L75" s="24">
        <f>Counts!L75/Counts!$L75</f>
        <v>1</v>
      </c>
      <c r="M75" s="24">
        <f>Counts!M75/Counts!$L75</f>
        <v>0.7090909090909091</v>
      </c>
      <c r="N75" s="25">
        <f>Counts!N75/Counts!$L75</f>
        <v>0.2909090909090909</v>
      </c>
    </row>
    <row r="76" spans="1:14" ht="12.75">
      <c r="A76" s="20" t="s">
        <v>149</v>
      </c>
      <c r="B76" s="24">
        <f>Counts!B76/Counts!$B76</f>
        <v>1</v>
      </c>
      <c r="C76" s="24">
        <f>Counts!C76/Counts!$B76</f>
        <v>0.6099825885084156</v>
      </c>
      <c r="D76" s="24">
        <f>Counts!D76/Counts!$B76</f>
        <v>0.0075449796865931515</v>
      </c>
      <c r="E76" s="24">
        <f>Counts!E76/Counts!$B76</f>
        <v>0.2507254788160186</v>
      </c>
      <c r="F76" s="24">
        <f>Counts!F76/Counts!$B76</f>
        <v>0</v>
      </c>
      <c r="G76" s="24">
        <f>Counts!G76/Counts!$B76</f>
        <v>0.0005803830528148578</v>
      </c>
      <c r="H76" s="24">
        <f>Counts!H76/Counts!$B76</f>
        <v>0.0673244341265235</v>
      </c>
      <c r="I76" s="24">
        <f>Counts!I76/Counts!$I76</f>
        <v>1</v>
      </c>
      <c r="J76" s="24">
        <f>Counts!J76/Counts!$I76</f>
        <v>0.1474172954149739</v>
      </c>
      <c r="K76" s="24">
        <f>Counts!K76/Counts!$I76</f>
        <v>0.8525827045850262</v>
      </c>
      <c r="L76" s="24">
        <f>Counts!L76/Counts!$L76</f>
        <v>1</v>
      </c>
      <c r="M76" s="24">
        <f>Counts!M76/Counts!$L76</f>
        <v>0.794392523364486</v>
      </c>
      <c r="N76" s="25">
        <f>Counts!N76/Counts!$L76</f>
        <v>0.205607476635514</v>
      </c>
    </row>
    <row r="77" spans="1:14" ht="12.75">
      <c r="A77" s="20" t="s">
        <v>157</v>
      </c>
      <c r="B77" s="24">
        <f>Counts!B77/Counts!$B77</f>
        <v>1</v>
      </c>
      <c r="C77" s="24">
        <f>Counts!C77/Counts!$B77</f>
        <v>0.8682634730538922</v>
      </c>
      <c r="D77" s="24">
        <f>Counts!D77/Counts!$B77</f>
        <v>0.023952095808383235</v>
      </c>
      <c r="E77" s="24">
        <f>Counts!E77/Counts!$B77</f>
        <v>0.06986027944111776</v>
      </c>
      <c r="F77" s="24">
        <f>Counts!F77/Counts!$B77</f>
        <v>0</v>
      </c>
      <c r="G77" s="24">
        <f>Counts!G77/Counts!$B77</f>
        <v>0</v>
      </c>
      <c r="H77" s="24">
        <f>Counts!H77/Counts!$B77</f>
        <v>0.011976047904191617</v>
      </c>
      <c r="I77" s="24">
        <f>Counts!I77/Counts!$I77</f>
        <v>1</v>
      </c>
      <c r="J77" s="24">
        <f>Counts!J77/Counts!$I77</f>
        <v>0.029940119760479042</v>
      </c>
      <c r="K77" s="24">
        <f>Counts!K77/Counts!$I77</f>
        <v>0.9700598802395209</v>
      </c>
      <c r="L77" s="24">
        <f>Counts!L77/Counts!$L77</f>
        <v>1</v>
      </c>
      <c r="M77" s="24">
        <f>Counts!M77/Counts!$L77</f>
        <v>0.7938931297709924</v>
      </c>
      <c r="N77" s="25">
        <f>Counts!N77/Counts!$L77</f>
        <v>0.20610687022900764</v>
      </c>
    </row>
    <row r="78" spans="1:14" ht="12.75">
      <c r="A78" s="20" t="s">
        <v>193</v>
      </c>
      <c r="B78" s="24">
        <f>Counts!B78/Counts!$B78</f>
        <v>1</v>
      </c>
      <c r="C78" s="24">
        <f>Counts!C78/Counts!$B78</f>
        <v>0.8120868744098206</v>
      </c>
      <c r="D78" s="24">
        <f>Counts!D78/Counts!$B78</f>
        <v>0.0084985835694051</v>
      </c>
      <c r="E78" s="24">
        <f>Counts!E78/Counts!$B78</f>
        <v>0.10953729933899906</v>
      </c>
      <c r="F78" s="24">
        <f>Counts!F78/Counts!$B78</f>
        <v>0.0028328611898017</v>
      </c>
      <c r="G78" s="24">
        <f>Counts!G78/Counts!$B78</f>
        <v>0</v>
      </c>
      <c r="H78" s="24">
        <f>Counts!H78/Counts!$B78</f>
        <v>0.0084985835694051</v>
      </c>
      <c r="I78" s="24">
        <f>Counts!I78/Counts!$I78</f>
        <v>1</v>
      </c>
      <c r="J78" s="24">
        <f>Counts!J78/Counts!$I78</f>
        <v>0.05004721435316336</v>
      </c>
      <c r="K78" s="24">
        <f>Counts!K78/Counts!$I78</f>
        <v>0.9499527856468366</v>
      </c>
      <c r="L78" s="24">
        <f>Counts!L78/Counts!$L78</f>
        <v>1</v>
      </c>
      <c r="M78" s="24">
        <f>Counts!M78/Counts!$L78</f>
        <v>0.8416030534351145</v>
      </c>
      <c r="N78" s="25">
        <f>Counts!N78/Counts!$L78</f>
        <v>0.15839694656488548</v>
      </c>
    </row>
    <row r="79" spans="1:14" ht="12.75">
      <c r="A79" s="20" t="s">
        <v>212</v>
      </c>
      <c r="B79" s="24">
        <f>Counts!B79/Counts!$B79</f>
        <v>1</v>
      </c>
      <c r="C79" s="24">
        <f>Counts!C79/Counts!$B79</f>
        <v>0.7544378698224852</v>
      </c>
      <c r="D79" s="24">
        <f>Counts!D79/Counts!$B79</f>
        <v>0</v>
      </c>
      <c r="E79" s="24">
        <f>Counts!E79/Counts!$B79</f>
        <v>0.03254437869822485</v>
      </c>
      <c r="F79" s="24">
        <f>Counts!F79/Counts!$B79</f>
        <v>0</v>
      </c>
      <c r="G79" s="24">
        <f>Counts!G79/Counts!$B79</f>
        <v>0</v>
      </c>
      <c r="H79" s="24">
        <f>Counts!H79/Counts!$B79</f>
        <v>0.1834319526627219</v>
      </c>
      <c r="I79" s="24">
        <f>Counts!I79/Counts!$I79</f>
        <v>1</v>
      </c>
      <c r="J79" s="24">
        <f>Counts!J79/Counts!$I79</f>
        <v>0.3343195266272189</v>
      </c>
      <c r="K79" s="24">
        <f>Counts!K79/Counts!$I79</f>
        <v>0.665680473372781</v>
      </c>
      <c r="L79" s="24">
        <f>Counts!L79/Counts!$L79</f>
        <v>1</v>
      </c>
      <c r="M79" s="24">
        <f>Counts!M79/Counts!$L79</f>
        <v>0.85</v>
      </c>
      <c r="N79" s="25">
        <f>Counts!N79/Counts!$L79</f>
        <v>0.15</v>
      </c>
    </row>
    <row r="80" spans="1:14" ht="12.75">
      <c r="A80" s="20" t="s">
        <v>238</v>
      </c>
      <c r="B80" s="24">
        <f>Counts!B80/Counts!$B80</f>
        <v>1</v>
      </c>
      <c r="C80" s="24">
        <f>Counts!C80/Counts!$B80</f>
        <v>0.7728706624605678</v>
      </c>
      <c r="D80" s="24">
        <f>Counts!D80/Counts!$B80</f>
        <v>0.007886435331230283</v>
      </c>
      <c r="E80" s="24">
        <f>Counts!E80/Counts!$B80</f>
        <v>0.14826498422712933</v>
      </c>
      <c r="F80" s="24">
        <f>Counts!F80/Counts!$B80</f>
        <v>0</v>
      </c>
      <c r="G80" s="24">
        <f>Counts!G80/Counts!$B80</f>
        <v>0</v>
      </c>
      <c r="H80" s="24">
        <f>Counts!H80/Counts!$B80</f>
        <v>0.00473186119873817</v>
      </c>
      <c r="I80" s="24">
        <f>Counts!I80/Counts!$I80</f>
        <v>1</v>
      </c>
      <c r="J80" s="24">
        <f>Counts!J80/Counts!$I80</f>
        <v>0.033123028391167195</v>
      </c>
      <c r="K80" s="24">
        <f>Counts!K80/Counts!$I80</f>
        <v>0.9668769716088328</v>
      </c>
      <c r="L80" s="24">
        <f>Counts!L80/Counts!$L80</f>
        <v>1</v>
      </c>
      <c r="M80" s="24">
        <f>Counts!M80/Counts!$L80</f>
        <v>0.8774834437086093</v>
      </c>
      <c r="N80" s="25">
        <f>Counts!N80/Counts!$L80</f>
        <v>0.12251655629139073</v>
      </c>
    </row>
    <row r="81" spans="1:14" ht="12.75">
      <c r="A81" s="20" t="s">
        <v>265</v>
      </c>
      <c r="B81" s="24">
        <f>Counts!B81/Counts!$B81</f>
        <v>1</v>
      </c>
      <c r="C81" s="24">
        <f>Counts!C81/Counts!$B81</f>
        <v>0.7578616352201258</v>
      </c>
      <c r="D81" s="24">
        <f>Counts!D81/Counts!$B81</f>
        <v>0.006289308176100629</v>
      </c>
      <c r="E81" s="24">
        <f>Counts!E81/Counts!$B81</f>
        <v>0.13836477987421383</v>
      </c>
      <c r="F81" s="24">
        <f>Counts!F81/Counts!$B81</f>
        <v>0.0031446540880503146</v>
      </c>
      <c r="G81" s="24">
        <f>Counts!G81/Counts!$B81</f>
        <v>0</v>
      </c>
      <c r="H81" s="24">
        <f>Counts!H81/Counts!$B81</f>
        <v>0.025157232704402517</v>
      </c>
      <c r="I81" s="24">
        <f>Counts!I81/Counts!$I81</f>
        <v>1</v>
      </c>
      <c r="J81" s="24">
        <f>Counts!J81/Counts!$I81</f>
        <v>0.059748427672955975</v>
      </c>
      <c r="K81" s="24">
        <f>Counts!K81/Counts!$I81</f>
        <v>0.940251572327044</v>
      </c>
      <c r="L81" s="24">
        <f>Counts!L81/Counts!$L81</f>
        <v>1</v>
      </c>
      <c r="M81" s="24">
        <f>Counts!M81/Counts!$L81</f>
        <v>0.7848837209302325</v>
      </c>
      <c r="N81" s="25">
        <f>Counts!N81/Counts!$L81</f>
        <v>0.21511627906976744</v>
      </c>
    </row>
    <row r="82" spans="1:14" ht="12.75">
      <c r="A82" s="20" t="s">
        <v>291</v>
      </c>
      <c r="B82" s="24">
        <f>Counts!B82/Counts!$B82</f>
        <v>1</v>
      </c>
      <c r="C82" s="24">
        <f>Counts!C82/Counts!$B82</f>
        <v>0.7252816020025031</v>
      </c>
      <c r="D82" s="24">
        <f>Counts!D82/Counts!$B82</f>
        <v>0.10669586983729662</v>
      </c>
      <c r="E82" s="24">
        <f>Counts!E82/Counts!$B82</f>
        <v>0.04224030037546934</v>
      </c>
      <c r="F82" s="24">
        <f>Counts!F82/Counts!$B82</f>
        <v>0.0015644555694618273</v>
      </c>
      <c r="G82" s="24">
        <f>Counts!G82/Counts!$B82</f>
        <v>0</v>
      </c>
      <c r="H82" s="24">
        <f>Counts!H82/Counts!$B82</f>
        <v>0.08135168961201501</v>
      </c>
      <c r="I82" s="24">
        <f>Counts!I82/Counts!$I82</f>
        <v>1</v>
      </c>
      <c r="J82" s="24">
        <f>Counts!J82/Counts!$I82</f>
        <v>0.21401752190237797</v>
      </c>
      <c r="K82" s="24">
        <f>Counts!K82/Counts!$I82</f>
        <v>0.785982478097622</v>
      </c>
      <c r="L82" s="24">
        <f>Counts!L82/Counts!$L82</f>
        <v>1</v>
      </c>
      <c r="M82" s="24">
        <f>Counts!M82/Counts!$L82</f>
        <v>0.8654124457308249</v>
      </c>
      <c r="N82" s="25">
        <f>Counts!N82/Counts!$L82</f>
        <v>0.1345875542691751</v>
      </c>
    </row>
    <row r="83" spans="1:14" ht="12.75">
      <c r="A83" s="20" t="s">
        <v>305</v>
      </c>
      <c r="B83" s="24">
        <f>Counts!B83/Counts!$B83</f>
        <v>1</v>
      </c>
      <c r="C83" s="24">
        <f>Counts!C83/Counts!$B83</f>
        <v>0.888728323699422</v>
      </c>
      <c r="D83" s="24">
        <f>Counts!D83/Counts!$B83</f>
        <v>0</v>
      </c>
      <c r="E83" s="24">
        <f>Counts!E83/Counts!$B83</f>
        <v>0.033236994219653176</v>
      </c>
      <c r="F83" s="24">
        <f>Counts!F83/Counts!$B83</f>
        <v>0</v>
      </c>
      <c r="G83" s="24">
        <f>Counts!G83/Counts!$B83</f>
        <v>0</v>
      </c>
      <c r="H83" s="24">
        <f>Counts!H83/Counts!$B83</f>
        <v>0.03901734104046243</v>
      </c>
      <c r="I83" s="24">
        <f>Counts!I83/Counts!$I83</f>
        <v>1</v>
      </c>
      <c r="J83" s="24">
        <f>Counts!J83/Counts!$I83</f>
        <v>0.13439306358381503</v>
      </c>
      <c r="K83" s="24">
        <f>Counts!K83/Counts!$I83</f>
        <v>0.865606936416185</v>
      </c>
      <c r="L83" s="24">
        <f>Counts!L83/Counts!$L83</f>
        <v>1</v>
      </c>
      <c r="M83" s="24">
        <f>Counts!M83/Counts!$L83</f>
        <v>0.7938718662952646</v>
      </c>
      <c r="N83" s="25">
        <f>Counts!N83/Counts!$L83</f>
        <v>0.20612813370473537</v>
      </c>
    </row>
    <row r="84" spans="1:14" ht="12.75">
      <c r="A84" s="20" t="s">
        <v>355</v>
      </c>
      <c r="B84" s="24">
        <f>Counts!B84/Counts!$B84</f>
        <v>1</v>
      </c>
      <c r="C84" s="24">
        <f>Counts!C84/Counts!$B84</f>
        <v>0.5662650602409639</v>
      </c>
      <c r="D84" s="24">
        <f>Counts!D84/Counts!$B84</f>
        <v>0.006024096385542169</v>
      </c>
      <c r="E84" s="24">
        <f>Counts!E84/Counts!$B84</f>
        <v>0.08433734939759036</v>
      </c>
      <c r="F84" s="24">
        <f>Counts!F84/Counts!$B84</f>
        <v>0</v>
      </c>
      <c r="G84" s="24">
        <f>Counts!G84/Counts!$B84</f>
        <v>0</v>
      </c>
      <c r="H84" s="24">
        <f>Counts!H84/Counts!$B84</f>
        <v>0.3192771084337349</v>
      </c>
      <c r="I84" s="24">
        <f>Counts!I84/Counts!$I84</f>
        <v>1</v>
      </c>
      <c r="J84" s="24">
        <f>Counts!J84/Counts!$I84</f>
        <v>0.42168674698795183</v>
      </c>
      <c r="K84" s="24">
        <f>Counts!K84/Counts!$I84</f>
        <v>0.5783132530120482</v>
      </c>
      <c r="L84" s="24">
        <f>Counts!L84/Counts!$L84</f>
        <v>1</v>
      </c>
      <c r="M84" s="24">
        <f>Counts!M84/Counts!$L84</f>
        <v>0.7605633802816901</v>
      </c>
      <c r="N84" s="25">
        <f>Counts!N84/Counts!$L84</f>
        <v>0.23943661971830985</v>
      </c>
    </row>
    <row r="85" spans="1:14" ht="12.75">
      <c r="A85" s="23" t="s">
        <v>705</v>
      </c>
      <c r="B85" s="26">
        <f>Counts!B85/Counts!$B85</f>
        <v>1</v>
      </c>
      <c r="C85" s="26">
        <f>Counts!C85/Counts!$B85</f>
        <v>0.7117455547207613</v>
      </c>
      <c r="D85" s="26">
        <f>Counts!D85/Counts!$B85</f>
        <v>0.00742966858669338</v>
      </c>
      <c r="E85" s="26">
        <f>Counts!E85/Counts!$B85</f>
        <v>0.21429167710159447</v>
      </c>
      <c r="F85" s="26">
        <f>Counts!F85/Counts!$B85</f>
        <v>0.0010017530678687703</v>
      </c>
      <c r="G85" s="26">
        <f>Counts!G85/Counts!$B85</f>
        <v>0.0005008765339343851</v>
      </c>
      <c r="H85" s="26">
        <f>Counts!H85/Counts!$B85</f>
        <v>0.01619500793054512</v>
      </c>
      <c r="I85" s="26">
        <f>Counts!I85/Counts!$I85</f>
        <v>1</v>
      </c>
      <c r="J85" s="26">
        <f>Counts!J85/Counts!$I85</f>
        <v>0.06352784038734452</v>
      </c>
      <c r="K85" s="26">
        <f>Counts!K85/Counts!$I85</f>
        <v>0.9364721596126555</v>
      </c>
      <c r="L85" s="26">
        <f>Counts!L85/Counts!$L85</f>
        <v>1</v>
      </c>
      <c r="M85" s="26">
        <f>Counts!M85/Counts!$L85</f>
        <v>0.7789634146341463</v>
      </c>
      <c r="N85" s="27">
        <f>Counts!N85/Counts!$L85</f>
        <v>0.22103658536585366</v>
      </c>
    </row>
    <row r="86" spans="1:14" ht="12.75">
      <c r="A86" s="28" t="s">
        <v>613</v>
      </c>
      <c r="B86" s="31">
        <f>Counts!B86/Counts!$B86</f>
        <v>1</v>
      </c>
      <c r="C86" s="31">
        <f>Counts!C86/Counts!$B86</f>
        <v>0.8313758752304377</v>
      </c>
      <c r="D86" s="31">
        <f>Counts!D86/Counts!$B86</f>
        <v>0.0253849282938524</v>
      </c>
      <c r="E86" s="31">
        <f>Counts!E86/Counts!$B86</f>
        <v>0.0480262417669918</v>
      </c>
      <c r="F86" s="31">
        <f>Counts!F86/Counts!$B86</f>
        <v>0.030145143282471157</v>
      </c>
      <c r="G86" s="31">
        <f>Counts!G86/Counts!$B86</f>
        <v>0.0006058455440060239</v>
      </c>
      <c r="H86" s="31">
        <f>Counts!H86/Counts!$B86</f>
        <v>0.02333370838057486</v>
      </c>
      <c r="I86" s="31">
        <f>Counts!I86/Counts!$I86</f>
        <v>1</v>
      </c>
      <c r="J86" s="31">
        <f>Counts!J86/Counts!$I86</f>
        <v>0.06745657385689928</v>
      </c>
      <c r="K86" s="31">
        <f>Counts!K86/Counts!$I86</f>
        <v>0.9325434261431007</v>
      </c>
      <c r="L86" s="31">
        <f>Counts!L86/Counts!$L86</f>
        <v>1</v>
      </c>
      <c r="M86" s="31">
        <f>Counts!M86/Counts!$L86</f>
        <v>0.926304300371098</v>
      </c>
      <c r="N86" s="32">
        <f>Counts!N86/Counts!$L86</f>
        <v>0.07369569962890199</v>
      </c>
    </row>
    <row r="87" spans="1:14" ht="12.75">
      <c r="A87" s="20" t="s">
        <v>140</v>
      </c>
      <c r="B87" s="24">
        <f>Counts!B87/Counts!$B87</f>
        <v>1</v>
      </c>
      <c r="C87" s="24">
        <f>Counts!C87/Counts!$B87</f>
        <v>0.7889546351084813</v>
      </c>
      <c r="D87" s="24">
        <f>Counts!D87/Counts!$B87</f>
        <v>0</v>
      </c>
      <c r="E87" s="24">
        <f>Counts!E87/Counts!$B87</f>
        <v>0.13609467455621302</v>
      </c>
      <c r="F87" s="24">
        <f>Counts!F87/Counts!$B87</f>
        <v>0.0039447731755424065</v>
      </c>
      <c r="G87" s="24">
        <f>Counts!G87/Counts!$B87</f>
        <v>0</v>
      </c>
      <c r="H87" s="24">
        <f>Counts!H87/Counts!$B87</f>
        <v>0.023668639053254437</v>
      </c>
      <c r="I87" s="24">
        <f>Counts!I87/Counts!$I87</f>
        <v>1</v>
      </c>
      <c r="J87" s="24">
        <f>Counts!J87/Counts!$I87</f>
        <v>0.03944773175542406</v>
      </c>
      <c r="K87" s="24">
        <f>Counts!K87/Counts!$I87</f>
        <v>0.960552268244576</v>
      </c>
      <c r="L87" s="24">
        <f>Counts!L87/Counts!$L87</f>
        <v>1</v>
      </c>
      <c r="M87" s="24">
        <f>Counts!M87/Counts!$L87</f>
        <v>0.8738317757009346</v>
      </c>
      <c r="N87" s="25">
        <f>Counts!N87/Counts!$L87</f>
        <v>0.1261682242990654</v>
      </c>
    </row>
    <row r="88" spans="1:14" ht="12.75">
      <c r="A88" s="20" t="s">
        <v>220</v>
      </c>
      <c r="B88" s="24">
        <f>Counts!B88/Counts!$B88</f>
        <v>1</v>
      </c>
      <c r="C88" s="24">
        <f>Counts!C88/Counts!$B88</f>
        <v>0.7179533106454117</v>
      </c>
      <c r="D88" s="24">
        <f>Counts!D88/Counts!$B88</f>
        <v>0.07218341393516031</v>
      </c>
      <c r="E88" s="24">
        <f>Counts!E88/Counts!$B88</f>
        <v>0.11105140605409278</v>
      </c>
      <c r="F88" s="24">
        <f>Counts!F88/Counts!$B88</f>
        <v>0.005194339960594662</v>
      </c>
      <c r="G88" s="24">
        <f>Counts!G88/Counts!$B88</f>
        <v>0.0005373455131649651</v>
      </c>
      <c r="H88" s="24">
        <f>Counts!H88/Counts!$B88</f>
        <v>0.046271419189205326</v>
      </c>
      <c r="I88" s="24">
        <f>Counts!I88/Counts!$I88</f>
        <v>1</v>
      </c>
      <c r="J88" s="24">
        <f>Counts!J88/Counts!$I88</f>
        <v>0.12872410293151829</v>
      </c>
      <c r="K88" s="24">
        <f>Counts!K88/Counts!$I88</f>
        <v>0.8712758970684817</v>
      </c>
      <c r="L88" s="24">
        <f>Counts!L88/Counts!$L88</f>
        <v>1</v>
      </c>
      <c r="M88" s="24">
        <f>Counts!M88/Counts!$L88</f>
        <v>0.8862774829416225</v>
      </c>
      <c r="N88" s="25">
        <f>Counts!N88/Counts!$L88</f>
        <v>0.11372251705837756</v>
      </c>
    </row>
    <row r="89" spans="1:14" ht="12.75">
      <c r="A89" s="20" t="s">
        <v>253</v>
      </c>
      <c r="B89" s="24">
        <f>Counts!B89/Counts!$B89</f>
        <v>1</v>
      </c>
      <c r="C89" s="24">
        <f>Counts!C89/Counts!$B89</f>
        <v>0.4433497536945813</v>
      </c>
      <c r="D89" s="24">
        <f>Counts!D89/Counts!$B89</f>
        <v>0.019704433497536946</v>
      </c>
      <c r="E89" s="24">
        <f>Counts!E89/Counts!$B89</f>
        <v>0.3891625615763547</v>
      </c>
      <c r="F89" s="24">
        <f>Counts!F89/Counts!$B89</f>
        <v>0</v>
      </c>
      <c r="G89" s="24">
        <f>Counts!G89/Counts!$B89</f>
        <v>0</v>
      </c>
      <c r="H89" s="24">
        <f>Counts!H89/Counts!$B89</f>
        <v>0.009852216748768473</v>
      </c>
      <c r="I89" s="24">
        <f>Counts!I89/Counts!$I89</f>
        <v>1</v>
      </c>
      <c r="J89" s="24">
        <f>Counts!J89/Counts!$I89</f>
        <v>0.07881773399014778</v>
      </c>
      <c r="K89" s="24">
        <f>Counts!K89/Counts!$I89</f>
        <v>0.9211822660098522</v>
      </c>
      <c r="L89" s="24">
        <f>Counts!L89/Counts!$L89</f>
        <v>1</v>
      </c>
      <c r="M89" s="24">
        <f>Counts!M89/Counts!$L89</f>
        <v>0.8089887640449438</v>
      </c>
      <c r="N89" s="25">
        <f>Counts!N89/Counts!$L89</f>
        <v>0.19101123595505617</v>
      </c>
    </row>
    <row r="90" spans="1:14" s="11" customFormat="1" ht="12.75">
      <c r="A90" s="20" t="s">
        <v>398</v>
      </c>
      <c r="B90" s="24">
        <f>Counts!B90/Counts!$B90</f>
        <v>1</v>
      </c>
      <c r="C90" s="24">
        <f>Counts!C90/Counts!$B90</f>
        <v>0.8836447254958322</v>
      </c>
      <c r="D90" s="24">
        <f>Counts!D90/Counts!$B90</f>
        <v>0.009542972118424834</v>
      </c>
      <c r="E90" s="24">
        <f>Counts!E90/Counts!$B90</f>
        <v>0.03874676631215867</v>
      </c>
      <c r="F90" s="24">
        <f>Counts!F90/Counts!$B90</f>
        <v>0.009198045415349238</v>
      </c>
      <c r="G90" s="24">
        <f>Counts!G90/Counts!$B90</f>
        <v>0.00045990227076746193</v>
      </c>
      <c r="H90" s="24">
        <f>Counts!H90/Counts!$B90</f>
        <v>0.017706237424547282</v>
      </c>
      <c r="I90" s="24">
        <f>Counts!I90/Counts!$I90</f>
        <v>1</v>
      </c>
      <c r="J90" s="24">
        <f>Counts!J90/Counts!$I90</f>
        <v>0.06059212417361311</v>
      </c>
      <c r="K90" s="24">
        <f>Counts!K90/Counts!$I90</f>
        <v>0.9394078758263869</v>
      </c>
      <c r="L90" s="24">
        <f>Counts!L90/Counts!$L90</f>
        <v>1</v>
      </c>
      <c r="M90" s="24">
        <f>Counts!M90/Counts!$L90</f>
        <v>0.9617574076777112</v>
      </c>
      <c r="N90" s="25">
        <f>Counts!N90/Counts!$L90</f>
        <v>0.038242592322288715</v>
      </c>
    </row>
    <row r="91" spans="1:14" ht="12.75">
      <c r="A91" s="20" t="s">
        <v>419</v>
      </c>
      <c r="B91" s="24">
        <f>Counts!B91/Counts!$B91</f>
        <v>1</v>
      </c>
      <c r="C91" s="24">
        <f>Counts!C91/Counts!$B91</f>
        <v>0.8892307692307693</v>
      </c>
      <c r="D91" s="24">
        <f>Counts!D91/Counts!$B91</f>
        <v>0.015384615384615385</v>
      </c>
      <c r="E91" s="24">
        <f>Counts!E91/Counts!$B91</f>
        <v>0.04923076923076923</v>
      </c>
      <c r="F91" s="24">
        <f>Counts!F91/Counts!$B91</f>
        <v>0</v>
      </c>
      <c r="G91" s="24">
        <f>Counts!G91/Counts!$B91</f>
        <v>0</v>
      </c>
      <c r="H91" s="24">
        <f>Counts!H91/Counts!$B91</f>
        <v>0.03076923076923077</v>
      </c>
      <c r="I91" s="24">
        <f>Counts!I91/Counts!$I91</f>
        <v>1</v>
      </c>
      <c r="J91" s="24">
        <f>Counts!J91/Counts!$I91</f>
        <v>0.08615384615384615</v>
      </c>
      <c r="K91" s="24">
        <f>Counts!K91/Counts!$I91</f>
        <v>0.9138461538461539</v>
      </c>
      <c r="L91" s="24">
        <f>Counts!L91/Counts!$L91</f>
        <v>1</v>
      </c>
      <c r="M91" s="24">
        <f>Counts!M91/Counts!$L91</f>
        <v>0.8771929824561403</v>
      </c>
      <c r="N91" s="25">
        <f>Counts!N91/Counts!$L91</f>
        <v>0.12280701754385964</v>
      </c>
    </row>
    <row r="92" spans="1:14" ht="12.75">
      <c r="A92" s="20" t="s">
        <v>423</v>
      </c>
      <c r="B92" s="24">
        <f>Counts!B92/Counts!$B92</f>
        <v>1</v>
      </c>
      <c r="C92" s="24">
        <f>Counts!C92/Counts!$B92</f>
        <v>0.8146202375339575</v>
      </c>
      <c r="D92" s="24">
        <f>Counts!D92/Counts!$B92</f>
        <v>0.025010664331739298</v>
      </c>
      <c r="E92" s="24">
        <f>Counts!E92/Counts!$B92</f>
        <v>0.033362519925461936</v>
      </c>
      <c r="F92" s="24">
        <f>Counts!F92/Counts!$B92</f>
        <v>0.060797916526346515</v>
      </c>
      <c r="G92" s="24">
        <f>Counts!G92/Counts!$B92</f>
        <v>0.0006286342920006286</v>
      </c>
      <c r="H92" s="24">
        <f>Counts!H92/Counts!$B92</f>
        <v>0.023349273702880494</v>
      </c>
      <c r="I92" s="24">
        <f>Counts!I92/Counts!$I92</f>
        <v>1</v>
      </c>
      <c r="J92" s="24">
        <f>Counts!J92/Counts!$I92</f>
        <v>0.06288588042477718</v>
      </c>
      <c r="K92" s="24">
        <f>Counts!K92/Counts!$I92</f>
        <v>0.9371141195752228</v>
      </c>
      <c r="L92" s="24">
        <f>Counts!L92/Counts!$L92</f>
        <v>1</v>
      </c>
      <c r="M92" s="24">
        <f>Counts!M92/Counts!$L92</f>
        <v>0.9356290015573628</v>
      </c>
      <c r="N92" s="25">
        <f>Counts!N92/Counts!$L92</f>
        <v>0.06437099844263713</v>
      </c>
    </row>
    <row r="93" spans="1:14" ht="12.75">
      <c r="A93" s="20" t="s">
        <v>445</v>
      </c>
      <c r="B93" s="24">
        <f>Counts!B93/Counts!$B93</f>
        <v>1</v>
      </c>
      <c r="C93" s="24">
        <f>Counts!C93/Counts!$B93</f>
        <v>0.8967086834733894</v>
      </c>
      <c r="D93" s="24">
        <f>Counts!D93/Counts!$B93</f>
        <v>0.00980392156862745</v>
      </c>
      <c r="E93" s="24">
        <f>Counts!E93/Counts!$B93</f>
        <v>0.03378851540616246</v>
      </c>
      <c r="F93" s="24">
        <f>Counts!F93/Counts!$B93</f>
        <v>0.006827731092436975</v>
      </c>
      <c r="G93" s="24">
        <f>Counts!G93/Counts!$B93</f>
        <v>0.00017507002801120448</v>
      </c>
      <c r="H93" s="24">
        <f>Counts!H93/Counts!$B93</f>
        <v>0.015931372549019607</v>
      </c>
      <c r="I93" s="24">
        <f>Counts!I93/Counts!$I93</f>
        <v>1</v>
      </c>
      <c r="J93" s="24">
        <f>Counts!J93/Counts!$I93</f>
        <v>0.048144257703081235</v>
      </c>
      <c r="K93" s="24">
        <f>Counts!K93/Counts!$I93</f>
        <v>0.9518557422969187</v>
      </c>
      <c r="L93" s="24">
        <f>Counts!L93/Counts!$L93</f>
        <v>1</v>
      </c>
      <c r="M93" s="24">
        <f>Counts!M93/Counts!$L93</f>
        <v>0.971072319201995</v>
      </c>
      <c r="N93" s="25">
        <f>Counts!N93/Counts!$L93</f>
        <v>0.02892768079800499</v>
      </c>
    </row>
    <row r="94" spans="1:14" ht="12.75">
      <c r="A94" s="20" t="s">
        <v>549</v>
      </c>
      <c r="B94" s="24">
        <f>Counts!B94/Counts!$B94</f>
        <v>1</v>
      </c>
      <c r="C94" s="24">
        <f>Counts!C94/Counts!$B94</f>
        <v>0.8382978723404255</v>
      </c>
      <c r="D94" s="24">
        <f>Counts!D94/Counts!$B94</f>
        <v>0.044984802431610946</v>
      </c>
      <c r="E94" s="24">
        <f>Counts!E94/Counts!$B94</f>
        <v>0.04802431610942249</v>
      </c>
      <c r="F94" s="24">
        <f>Counts!F94/Counts!$B94</f>
        <v>0.004863221884498481</v>
      </c>
      <c r="G94" s="24">
        <f>Counts!G94/Counts!$B94</f>
        <v>0</v>
      </c>
      <c r="H94" s="24">
        <f>Counts!H94/Counts!$B94</f>
        <v>0.01276595744680851</v>
      </c>
      <c r="I94" s="24">
        <f>Counts!I94/Counts!$I94</f>
        <v>1</v>
      </c>
      <c r="J94" s="24">
        <f>Counts!J94/Counts!$I94</f>
        <v>0.046200607902735565</v>
      </c>
      <c r="K94" s="24">
        <f>Counts!K94/Counts!$I94</f>
        <v>0.9537993920972644</v>
      </c>
      <c r="L94" s="24">
        <f>Counts!L94/Counts!$L94</f>
        <v>1</v>
      </c>
      <c r="M94" s="24">
        <f>Counts!M94/Counts!$L94</f>
        <v>0.9102112676056338</v>
      </c>
      <c r="N94" s="25">
        <f>Counts!N94/Counts!$L94</f>
        <v>0.0897887323943662</v>
      </c>
    </row>
    <row r="95" spans="1:14" ht="12.75">
      <c r="A95" s="20" t="s">
        <v>593</v>
      </c>
      <c r="B95" s="24">
        <f>Counts!B95/Counts!$B95</f>
        <v>1</v>
      </c>
      <c r="C95" s="24">
        <f>Counts!C95/Counts!$B95</f>
        <v>0.8780659650358889</v>
      </c>
      <c r="D95" s="24">
        <f>Counts!D95/Counts!$B95</f>
        <v>0.012285877845788013</v>
      </c>
      <c r="E95" s="24">
        <f>Counts!E95/Counts!$B95</f>
        <v>0.03690166894182923</v>
      </c>
      <c r="F95" s="24">
        <f>Counts!F95/Counts!$B95</f>
        <v>0.020036109031661455</v>
      </c>
      <c r="G95" s="24">
        <f>Counts!G95/Counts!$B95</f>
        <v>0.0008366726848386102</v>
      </c>
      <c r="H95" s="24">
        <f>Counts!H95/Counts!$B95</f>
        <v>0.014839931304769034</v>
      </c>
      <c r="I95" s="24">
        <f>Counts!I95/Counts!$I95</f>
        <v>1</v>
      </c>
      <c r="J95" s="24">
        <f>Counts!J95/Counts!$I95</f>
        <v>0.049055440574221676</v>
      </c>
      <c r="K95" s="24">
        <f>Counts!K95/Counts!$I95</f>
        <v>0.9509445594257784</v>
      </c>
      <c r="L95" s="24">
        <f>Counts!L95/Counts!$L95</f>
        <v>1</v>
      </c>
      <c r="M95" s="24">
        <f>Counts!M95/Counts!$L95</f>
        <v>0.9472429855920269</v>
      </c>
      <c r="N95" s="25">
        <f>Counts!N95/Counts!$L95</f>
        <v>0.05275701440797313</v>
      </c>
    </row>
    <row r="96" spans="1:14" ht="12.75">
      <c r="A96" s="23" t="s">
        <v>705</v>
      </c>
      <c r="B96" s="26">
        <f>Counts!B96/Counts!$B96</f>
        <v>1</v>
      </c>
      <c r="C96" s="26">
        <f>Counts!C96/Counts!$B96</f>
        <v>0.8962641181581233</v>
      </c>
      <c r="D96" s="26">
        <f>Counts!D96/Counts!$B96</f>
        <v>0.004517810599478714</v>
      </c>
      <c r="E96" s="26">
        <f>Counts!E96/Counts!$B96</f>
        <v>0.044309296264118156</v>
      </c>
      <c r="F96" s="26">
        <f>Counts!F96/Counts!$B96</f>
        <v>0.004170286707211121</v>
      </c>
      <c r="G96" s="26">
        <f>Counts!G96/Counts!$B96</f>
        <v>0.0008688097306689834</v>
      </c>
      <c r="H96" s="26">
        <f>Counts!H96/Counts!$B96</f>
        <v>0.01737619461337967</v>
      </c>
      <c r="I96" s="26">
        <f>Counts!I96/Counts!$I96</f>
        <v>1</v>
      </c>
      <c r="J96" s="26">
        <f>Counts!J96/Counts!$I96</f>
        <v>0.04413553431798436</v>
      </c>
      <c r="K96" s="26">
        <f>Counts!K96/Counts!$I96</f>
        <v>0.9558644656820157</v>
      </c>
      <c r="L96" s="26">
        <f>Counts!L96/Counts!$L96</f>
        <v>1</v>
      </c>
      <c r="M96" s="26">
        <f>Counts!M96/Counts!$L96</f>
        <v>0.7883107626514612</v>
      </c>
      <c r="N96" s="27">
        <f>Counts!N96/Counts!$L96</f>
        <v>0.21168923734853884</v>
      </c>
    </row>
    <row r="97" spans="1:14" ht="12.75">
      <c r="A97" s="28" t="s">
        <v>614</v>
      </c>
      <c r="B97" s="31">
        <f>Counts!B97/Counts!$B97</f>
        <v>1</v>
      </c>
      <c r="C97" s="31">
        <f>Counts!C97/Counts!$B97</f>
        <v>0.7439493660239291</v>
      </c>
      <c r="D97" s="31">
        <f>Counts!D97/Counts!$B97</f>
        <v>0.06745589503122569</v>
      </c>
      <c r="E97" s="31">
        <f>Counts!E97/Counts!$B97</f>
        <v>0.08934541707845323</v>
      </c>
      <c r="F97" s="31">
        <f>Counts!F97/Counts!$B97</f>
        <v>0.01063986374245642</v>
      </c>
      <c r="G97" s="31">
        <f>Counts!G97/Counts!$B97</f>
        <v>0.00018924658830456084</v>
      </c>
      <c r="H97" s="31">
        <f>Counts!H97/Counts!$B97</f>
        <v>0.022415207014740205</v>
      </c>
      <c r="I97" s="31">
        <f>Counts!I97/Counts!$I97</f>
        <v>1</v>
      </c>
      <c r="J97" s="31">
        <f>Counts!J97/Counts!$I97</f>
        <v>0.05315726391488109</v>
      </c>
      <c r="K97" s="31">
        <f>Counts!K97/Counts!$I97</f>
        <v>0.9468427360851189</v>
      </c>
      <c r="L97" s="31">
        <f>Counts!L97/Counts!$L97</f>
        <v>1</v>
      </c>
      <c r="M97" s="31">
        <f>Counts!M97/Counts!$L97</f>
        <v>0.8811707962927936</v>
      </c>
      <c r="N97" s="32">
        <f>Counts!N97/Counts!$L97</f>
        <v>0.11882920370720636</v>
      </c>
    </row>
    <row r="98" spans="1:14" ht="12.75">
      <c r="A98" s="20" t="s">
        <v>89</v>
      </c>
      <c r="B98" s="24">
        <f>Counts!B98/Counts!$B98</f>
        <v>1</v>
      </c>
      <c r="C98" s="24">
        <f>Counts!C98/Counts!$B98</f>
        <v>0.6798171560350863</v>
      </c>
      <c r="D98" s="24">
        <f>Counts!D98/Counts!$B98</f>
        <v>0.1023349668492361</v>
      </c>
      <c r="E98" s="24">
        <f>Counts!E98/Counts!$B98</f>
        <v>0.09138080138368405</v>
      </c>
      <c r="F98" s="24">
        <f>Counts!F98/Counts!$B98</f>
        <v>0.018449120784087635</v>
      </c>
      <c r="G98" s="24">
        <f>Counts!G98/Counts!$B98</f>
        <v>0.0002470864390726022</v>
      </c>
      <c r="H98" s="24">
        <f>Counts!H98/Counts!$B98</f>
        <v>0.035127455421488284</v>
      </c>
      <c r="I98" s="24">
        <f>Counts!I98/Counts!$I98</f>
        <v>1</v>
      </c>
      <c r="J98" s="24">
        <f>Counts!J98/Counts!$I98</f>
        <v>0.07412593172178067</v>
      </c>
      <c r="K98" s="24">
        <f>Counts!K98/Counts!$I98</f>
        <v>0.9258740682782193</v>
      </c>
      <c r="L98" s="24">
        <f>Counts!L98/Counts!$L98</f>
        <v>1</v>
      </c>
      <c r="M98" s="24">
        <f>Counts!M98/Counts!$L98</f>
        <v>0.8833665880645747</v>
      </c>
      <c r="N98" s="25">
        <f>Counts!N98/Counts!$L98</f>
        <v>0.11663341193542535</v>
      </c>
    </row>
    <row r="99" spans="1:14" ht="12.75">
      <c r="A99" s="20" t="s">
        <v>203</v>
      </c>
      <c r="B99" s="24">
        <f>Counts!B99/Counts!$B99</f>
        <v>1</v>
      </c>
      <c r="C99" s="24">
        <f>Counts!C99/Counts!$B99</f>
        <v>0.8367854183927091</v>
      </c>
      <c r="D99" s="24">
        <f>Counts!D99/Counts!$B99</f>
        <v>0.009942004971002486</v>
      </c>
      <c r="E99" s="24">
        <f>Counts!E99/Counts!$B99</f>
        <v>0.10687655343827672</v>
      </c>
      <c r="F99" s="24">
        <f>Counts!F99/Counts!$B99</f>
        <v>0.0016570008285004142</v>
      </c>
      <c r="G99" s="24">
        <f>Counts!G99/Counts!$B99</f>
        <v>0</v>
      </c>
      <c r="H99" s="24">
        <f>Counts!H99/Counts!$B99</f>
        <v>0.009113504556752278</v>
      </c>
      <c r="I99" s="24">
        <f>Counts!I99/Counts!$I99</f>
        <v>1</v>
      </c>
      <c r="J99" s="24">
        <f>Counts!J99/Counts!$I99</f>
        <v>0.03645401822700911</v>
      </c>
      <c r="K99" s="24">
        <f>Counts!K99/Counts!$I99</f>
        <v>0.9635459817729909</v>
      </c>
      <c r="L99" s="24">
        <f>Counts!L99/Counts!$L99</f>
        <v>1</v>
      </c>
      <c r="M99" s="24">
        <f>Counts!M99/Counts!$L99</f>
        <v>0.9023904382470119</v>
      </c>
      <c r="N99" s="25">
        <f>Counts!N99/Counts!$L99</f>
        <v>0.09760956175298804</v>
      </c>
    </row>
    <row r="100" spans="1:14" ht="12.75">
      <c r="A100" s="20" t="s">
        <v>254</v>
      </c>
      <c r="B100" s="24">
        <f>Counts!B100/Counts!$B100</f>
        <v>1</v>
      </c>
      <c r="C100" s="24">
        <f>Counts!C100/Counts!$B100</f>
        <v>0.7721518987341772</v>
      </c>
      <c r="D100" s="24">
        <f>Counts!D100/Counts!$B100</f>
        <v>0.08860759493670886</v>
      </c>
      <c r="E100" s="24">
        <f>Counts!E100/Counts!$B100</f>
        <v>0.08227848101265822</v>
      </c>
      <c r="F100" s="24">
        <f>Counts!F100/Counts!$B100</f>
        <v>0.006329113924050633</v>
      </c>
      <c r="G100" s="24">
        <f>Counts!G100/Counts!$B100</f>
        <v>0</v>
      </c>
      <c r="H100" s="24">
        <f>Counts!H100/Counts!$B100</f>
        <v>0.012658227848101266</v>
      </c>
      <c r="I100" s="24">
        <f>Counts!I100/Counts!$I100</f>
        <v>1</v>
      </c>
      <c r="J100" s="24">
        <f>Counts!J100/Counts!$I100</f>
        <v>0.0379746835443038</v>
      </c>
      <c r="K100" s="24">
        <f>Counts!K100/Counts!$I100</f>
        <v>0.9620253164556962</v>
      </c>
      <c r="L100" s="24">
        <f>Counts!L100/Counts!$L100</f>
        <v>1</v>
      </c>
      <c r="M100" s="24">
        <f>Counts!M100/Counts!$L100</f>
        <v>0.7764705882352941</v>
      </c>
      <c r="N100" s="25">
        <f>Counts!N100/Counts!$L100</f>
        <v>0.2235294117647059</v>
      </c>
    </row>
    <row r="101" spans="1:14" ht="12.75">
      <c r="A101" s="20" t="s">
        <v>284</v>
      </c>
      <c r="B101" s="24">
        <f>Counts!B101/Counts!$B101</f>
        <v>1</v>
      </c>
      <c r="C101" s="24">
        <f>Counts!C101/Counts!$B101</f>
        <v>0.8619081779053085</v>
      </c>
      <c r="D101" s="24">
        <f>Counts!D101/Counts!$B101</f>
        <v>0.010760401721664276</v>
      </c>
      <c r="E101" s="24">
        <f>Counts!E101/Counts!$B101</f>
        <v>0.06527977044476327</v>
      </c>
      <c r="F101" s="24">
        <f>Counts!F101/Counts!$B101</f>
        <v>0.0007173601147776184</v>
      </c>
      <c r="G101" s="24">
        <f>Counts!G101/Counts!$B101</f>
        <v>0.0003586800573888092</v>
      </c>
      <c r="H101" s="24">
        <f>Counts!H101/Counts!$B101</f>
        <v>0.01685796269727403</v>
      </c>
      <c r="I101" s="24">
        <f>Counts!I101/Counts!$I101</f>
        <v>1</v>
      </c>
      <c r="J101" s="24">
        <f>Counts!J101/Counts!$I101</f>
        <v>0.036585365853658534</v>
      </c>
      <c r="K101" s="24">
        <f>Counts!K101/Counts!$I101</f>
        <v>0.9634146341463414</v>
      </c>
      <c r="L101" s="24">
        <f>Counts!L101/Counts!$L101</f>
        <v>1</v>
      </c>
      <c r="M101" s="24">
        <f>Counts!M101/Counts!$L101</f>
        <v>0.8225928733889311</v>
      </c>
      <c r="N101" s="25">
        <f>Counts!N101/Counts!$L101</f>
        <v>0.177407126611069</v>
      </c>
    </row>
    <row r="102" spans="1:14" s="11" customFormat="1" ht="12.75">
      <c r="A102" s="20" t="s">
        <v>352</v>
      </c>
      <c r="B102" s="24">
        <f>Counts!B102/Counts!$B102</f>
        <v>1</v>
      </c>
      <c r="C102" s="24">
        <f>Counts!C102/Counts!$B102</f>
        <v>0.8037198258804907</v>
      </c>
      <c r="D102" s="24">
        <f>Counts!D102/Counts!$B102</f>
        <v>0.021567075583696083</v>
      </c>
      <c r="E102" s="24">
        <f>Counts!E102/Counts!$B102</f>
        <v>0.09497427779976256</v>
      </c>
      <c r="F102" s="24">
        <f>Counts!F102/Counts!$B102</f>
        <v>0.004550850811238623</v>
      </c>
      <c r="G102" s="24">
        <f>Counts!G102/Counts!$B102</f>
        <v>0</v>
      </c>
      <c r="H102" s="24">
        <f>Counts!H102/Counts!$B102</f>
        <v>0.009101701622477245</v>
      </c>
      <c r="I102" s="24">
        <f>Counts!I102/Counts!$I102</f>
        <v>1</v>
      </c>
      <c r="J102" s="24">
        <f>Counts!J102/Counts!$I102</f>
        <v>0.04016620498614958</v>
      </c>
      <c r="K102" s="24">
        <f>Counts!K102/Counts!$I102</f>
        <v>0.9598337950138505</v>
      </c>
      <c r="L102" s="24">
        <f>Counts!L102/Counts!$L102</f>
        <v>1</v>
      </c>
      <c r="M102" s="24">
        <f>Counts!M102/Counts!$L102</f>
        <v>0.916789035731767</v>
      </c>
      <c r="N102" s="25">
        <f>Counts!N102/Counts!$L102</f>
        <v>0.08321096426823299</v>
      </c>
    </row>
    <row r="103" spans="1:14" ht="12.75">
      <c r="A103" s="20" t="s">
        <v>462</v>
      </c>
      <c r="B103" s="24">
        <f>Counts!B103/Counts!$B103</f>
        <v>1</v>
      </c>
      <c r="C103" s="24">
        <f>Counts!C103/Counts!$B103</f>
        <v>0.8083333333333333</v>
      </c>
      <c r="D103" s="24">
        <f>Counts!D103/Counts!$B103</f>
        <v>0.05</v>
      </c>
      <c r="E103" s="24">
        <f>Counts!E103/Counts!$B103</f>
        <v>0.1</v>
      </c>
      <c r="F103" s="24">
        <f>Counts!F103/Counts!$B103</f>
        <v>0</v>
      </c>
      <c r="G103" s="24">
        <f>Counts!G103/Counts!$B103</f>
        <v>0</v>
      </c>
      <c r="H103" s="24">
        <f>Counts!H103/Counts!$B103</f>
        <v>0</v>
      </c>
      <c r="I103" s="24">
        <f>Counts!I103/Counts!$I103</f>
        <v>1</v>
      </c>
      <c r="J103" s="24">
        <f>Counts!J103/Counts!$I103</f>
        <v>0.016666666666666666</v>
      </c>
      <c r="K103" s="24">
        <f>Counts!K103/Counts!$I103</f>
        <v>0.9833333333333333</v>
      </c>
      <c r="L103" s="24">
        <f>Counts!L103/Counts!$L103</f>
        <v>1</v>
      </c>
      <c r="M103" s="24">
        <f>Counts!M103/Counts!$L103</f>
        <v>0.7931034482758621</v>
      </c>
      <c r="N103" s="25">
        <f>Counts!N103/Counts!$L103</f>
        <v>0.20689655172413793</v>
      </c>
    </row>
    <row r="104" spans="1:14" ht="12.75">
      <c r="A104" s="20" t="s">
        <v>3</v>
      </c>
      <c r="B104" s="24">
        <f>Counts!B104/Counts!$B104</f>
        <v>1</v>
      </c>
      <c r="C104" s="24">
        <f>Counts!C104/Counts!$B104</f>
        <v>0.7414285714285714</v>
      </c>
      <c r="D104" s="24">
        <f>Counts!D104/Counts!$B104</f>
        <v>0.047142857142857146</v>
      </c>
      <c r="E104" s="24">
        <f>Counts!E104/Counts!$B104</f>
        <v>0.09428571428571429</v>
      </c>
      <c r="F104" s="24">
        <f>Counts!F104/Counts!$B104</f>
        <v>0</v>
      </c>
      <c r="G104" s="24">
        <f>Counts!G104/Counts!$B104</f>
        <v>0</v>
      </c>
      <c r="H104" s="24">
        <f>Counts!H104/Counts!$B104</f>
        <v>0.017142857142857144</v>
      </c>
      <c r="I104" s="24">
        <f>Counts!I104/Counts!$I104</f>
        <v>1</v>
      </c>
      <c r="J104" s="24">
        <f>Counts!J104/Counts!$I104</f>
        <v>0.047142857142857146</v>
      </c>
      <c r="K104" s="24">
        <f>Counts!K104/Counts!$I104</f>
        <v>0.9528571428571428</v>
      </c>
      <c r="L104" s="24">
        <f>Counts!L104/Counts!$L104</f>
        <v>1</v>
      </c>
      <c r="M104" s="24">
        <f>Counts!M104/Counts!$L104</f>
        <v>0.8640776699029126</v>
      </c>
      <c r="N104" s="25">
        <f>Counts!N104/Counts!$L104</f>
        <v>0.13592233009708737</v>
      </c>
    </row>
    <row r="105" spans="1:14" ht="12.75">
      <c r="A105" s="20" t="s">
        <v>533</v>
      </c>
      <c r="B105" s="24">
        <f>Counts!B105/Counts!$B105</f>
        <v>1</v>
      </c>
      <c r="C105" s="24">
        <f>Counts!C105/Counts!$B105</f>
        <v>0.046357615894039736</v>
      </c>
      <c r="D105" s="24">
        <f>Counts!D105/Counts!$B105</f>
        <v>0.7947019867549668</v>
      </c>
      <c r="E105" s="24">
        <f>Counts!E105/Counts!$B105</f>
        <v>0.08609271523178808</v>
      </c>
      <c r="F105" s="24">
        <f>Counts!F105/Counts!$B105</f>
        <v>0</v>
      </c>
      <c r="G105" s="24">
        <f>Counts!G105/Counts!$B105</f>
        <v>0</v>
      </c>
      <c r="H105" s="24">
        <f>Counts!H105/Counts!$B105</f>
        <v>0</v>
      </c>
      <c r="I105" s="24">
        <f>Counts!I105/Counts!$I105</f>
        <v>1</v>
      </c>
      <c r="J105" s="24">
        <f>Counts!J105/Counts!$I105</f>
        <v>0.033112582781456956</v>
      </c>
      <c r="K105" s="24">
        <f>Counts!K105/Counts!$I105</f>
        <v>0.9668874172185431</v>
      </c>
      <c r="L105" s="24">
        <f>Counts!L105/Counts!$L105</f>
        <v>1</v>
      </c>
      <c r="M105" s="24">
        <f>Counts!M105/Counts!$L105</f>
        <v>0.7816091954022989</v>
      </c>
      <c r="N105" s="25">
        <f>Counts!N105/Counts!$L105</f>
        <v>0.21839080459770116</v>
      </c>
    </row>
    <row r="106" spans="1:14" ht="12.75">
      <c r="A106" s="20" t="s">
        <v>42</v>
      </c>
      <c r="B106" s="24">
        <f>Counts!B106/Counts!$B106</f>
        <v>1</v>
      </c>
      <c r="C106" s="24">
        <f>Counts!C106/Counts!$B106</f>
        <v>0.8683294663573086</v>
      </c>
      <c r="D106" s="24">
        <f>Counts!D106/Counts!$B106</f>
        <v>0.0017401392111368909</v>
      </c>
      <c r="E106" s="24">
        <f>Counts!E106/Counts!$B106</f>
        <v>0.06960556844547564</v>
      </c>
      <c r="F106" s="24">
        <f>Counts!F106/Counts!$B106</f>
        <v>0.002320185614849188</v>
      </c>
      <c r="G106" s="24">
        <f>Counts!G106/Counts!$B106</f>
        <v>0.000580046403712297</v>
      </c>
      <c r="H106" s="24">
        <f>Counts!H106/Counts!$B106</f>
        <v>0.0075406032482598605</v>
      </c>
      <c r="I106" s="24">
        <f>Counts!I106/Counts!$I106</f>
        <v>1</v>
      </c>
      <c r="J106" s="24">
        <f>Counts!J106/Counts!$I106</f>
        <v>0.031322505800464036</v>
      </c>
      <c r="K106" s="24">
        <f>Counts!K106/Counts!$I106</f>
        <v>0.968677494199536</v>
      </c>
      <c r="L106" s="24">
        <f>Counts!L106/Counts!$L106</f>
        <v>1</v>
      </c>
      <c r="M106" s="24">
        <f>Counts!M106/Counts!$L106</f>
        <v>0.8543563068920677</v>
      </c>
      <c r="N106" s="25">
        <f>Counts!N106/Counts!$L106</f>
        <v>0.14564369310793238</v>
      </c>
    </row>
    <row r="107" spans="1:14" ht="12.75">
      <c r="A107" s="23" t="s">
        <v>705</v>
      </c>
      <c r="B107" s="26">
        <f>Counts!B107/Counts!$B107</f>
        <v>1</v>
      </c>
      <c r="C107" s="26">
        <f>Counts!C107/Counts!$B107</f>
        <v>0.8050474850510024</v>
      </c>
      <c r="D107" s="26">
        <f>Counts!D107/Counts!$B107</f>
        <v>0.03482237073513894</v>
      </c>
      <c r="E107" s="26">
        <f>Counts!E107/Counts!$B107</f>
        <v>0.08925430882870207</v>
      </c>
      <c r="F107" s="26">
        <f>Counts!F107/Counts!$B107</f>
        <v>0.0022863172704889203</v>
      </c>
      <c r="G107" s="26">
        <f>Counts!G107/Counts!$B107</f>
        <v>8.793527963418924E-05</v>
      </c>
      <c r="H107" s="26">
        <f>Counts!H107/Counts!$B107</f>
        <v>0.007210692930003517</v>
      </c>
      <c r="I107" s="26">
        <f>Counts!I107/Counts!$I107</f>
        <v>1</v>
      </c>
      <c r="J107" s="26">
        <f>Counts!J107/Counts!$I107</f>
        <v>0.0245339430179388</v>
      </c>
      <c r="K107" s="26">
        <f>Counts!K107/Counts!$I107</f>
        <v>0.9754660569820612</v>
      </c>
      <c r="L107" s="26">
        <f>Counts!L107/Counts!$L107</f>
        <v>1</v>
      </c>
      <c r="M107" s="26">
        <f>Counts!M107/Counts!$L107</f>
        <v>0.8848484848484849</v>
      </c>
      <c r="N107" s="27">
        <f>Counts!N107/Counts!$L107</f>
        <v>0.11515151515151516</v>
      </c>
    </row>
    <row r="108" spans="1:14" ht="12.75">
      <c r="A108" s="28" t="s">
        <v>615</v>
      </c>
      <c r="B108" s="31">
        <f>Counts!B108/Counts!$B108</f>
        <v>1</v>
      </c>
      <c r="C108" s="31">
        <f>Counts!C108/Counts!$B108</f>
        <v>0.5228467448443186</v>
      </c>
      <c r="D108" s="31">
        <f>Counts!D108/Counts!$B108</f>
        <v>0.012726924468470003</v>
      </c>
      <c r="E108" s="31">
        <f>Counts!E108/Counts!$B108</f>
        <v>0.3402430459488795</v>
      </c>
      <c r="F108" s="31">
        <f>Counts!F108/Counts!$B108</f>
        <v>0.005788835209738864</v>
      </c>
      <c r="G108" s="31">
        <f>Counts!G108/Counts!$B108</f>
        <v>0.0003405197182199332</v>
      </c>
      <c r="H108" s="31">
        <f>Counts!H108/Counts!$B108</f>
        <v>0.026560538021154788</v>
      </c>
      <c r="I108" s="31">
        <f>Counts!I108/Counts!$I108</f>
        <v>1</v>
      </c>
      <c r="J108" s="31">
        <f>Counts!J108/Counts!$I108</f>
        <v>0.06282588801157767</v>
      </c>
      <c r="K108" s="31">
        <f>Counts!K108/Counts!$I108</f>
        <v>0.9371741119884224</v>
      </c>
      <c r="L108" s="31">
        <f>Counts!L108/Counts!$L108</f>
        <v>1</v>
      </c>
      <c r="M108" s="31">
        <f>Counts!M108/Counts!$L108</f>
        <v>0.831321370309951</v>
      </c>
      <c r="N108" s="32">
        <f>Counts!N108/Counts!$L108</f>
        <v>0.16867862969004893</v>
      </c>
    </row>
    <row r="109" spans="1:14" ht="12.75">
      <c r="A109" s="20" t="s">
        <v>240</v>
      </c>
      <c r="B109" s="24">
        <f>Counts!B109/Counts!$B109</f>
        <v>1</v>
      </c>
      <c r="C109" s="24">
        <f>Counts!C109/Counts!$B109</f>
        <v>0.6818181818181818</v>
      </c>
      <c r="D109" s="24">
        <f>Counts!D109/Counts!$B109</f>
        <v>0</v>
      </c>
      <c r="E109" s="24">
        <f>Counts!E109/Counts!$B109</f>
        <v>0.2727272727272727</v>
      </c>
      <c r="F109" s="24">
        <f>Counts!F109/Counts!$B109</f>
        <v>0</v>
      </c>
      <c r="G109" s="24">
        <f>Counts!G109/Counts!$B109</f>
        <v>0</v>
      </c>
      <c r="H109" s="24">
        <f>Counts!H109/Counts!$B109</f>
        <v>0</v>
      </c>
      <c r="I109" s="24">
        <f>Counts!I109/Counts!$I109</f>
        <v>1</v>
      </c>
      <c r="J109" s="24">
        <f>Counts!J109/Counts!$I109</f>
        <v>0.045454545454545456</v>
      </c>
      <c r="K109" s="24">
        <f>Counts!K109/Counts!$I109</f>
        <v>0.9545454545454546</v>
      </c>
      <c r="L109" s="24">
        <f>Counts!L109/Counts!$L109</f>
        <v>1</v>
      </c>
      <c r="M109" s="24">
        <f>Counts!M109/Counts!$L109</f>
        <v>1</v>
      </c>
      <c r="N109" s="25">
        <f>Counts!N109/Counts!$L109</f>
        <v>0</v>
      </c>
    </row>
    <row r="110" spans="1:14" ht="12.75">
      <c r="A110" s="20" t="s">
        <v>304</v>
      </c>
      <c r="B110" s="24">
        <f>Counts!B110/Counts!$B110</f>
        <v>1</v>
      </c>
      <c r="C110" s="24">
        <f>Counts!C110/Counts!$B110</f>
        <v>0.4</v>
      </c>
      <c r="D110" s="24">
        <f>Counts!D110/Counts!$B110</f>
        <v>0.003389830508474576</v>
      </c>
      <c r="E110" s="24">
        <f>Counts!E110/Counts!$B110</f>
        <v>0.46271186440677964</v>
      </c>
      <c r="F110" s="24">
        <f>Counts!F110/Counts!$B110</f>
        <v>0</v>
      </c>
      <c r="G110" s="24">
        <f>Counts!G110/Counts!$B110</f>
        <v>0</v>
      </c>
      <c r="H110" s="24">
        <f>Counts!H110/Counts!$B110</f>
        <v>0.003389830508474576</v>
      </c>
      <c r="I110" s="24">
        <f>Counts!I110/Counts!$I110</f>
        <v>1</v>
      </c>
      <c r="J110" s="24">
        <f>Counts!J110/Counts!$I110</f>
        <v>0.0423728813559322</v>
      </c>
      <c r="K110" s="24">
        <f>Counts!K110/Counts!$I110</f>
        <v>0.9576271186440678</v>
      </c>
      <c r="L110" s="24">
        <f>Counts!L110/Counts!$L110</f>
        <v>1</v>
      </c>
      <c r="M110" s="24">
        <f>Counts!M110/Counts!$L110</f>
        <v>0.8769230769230769</v>
      </c>
      <c r="N110" s="25">
        <f>Counts!N110/Counts!$L110</f>
        <v>0.12307692307692308</v>
      </c>
    </row>
    <row r="111" spans="1:14" ht="12.75">
      <c r="A111" s="20" t="s">
        <v>415</v>
      </c>
      <c r="B111" s="24" t="e">
        <f>Counts!B111/Counts!$B111</f>
        <v>#DIV/0!</v>
      </c>
      <c r="C111" s="24" t="e">
        <f>Counts!C111/Counts!$B111</f>
        <v>#DIV/0!</v>
      </c>
      <c r="D111" s="24" t="e">
        <f>Counts!D111/Counts!$B111</f>
        <v>#DIV/0!</v>
      </c>
      <c r="E111" s="24" t="e">
        <f>Counts!E111/Counts!$B111</f>
        <v>#DIV/0!</v>
      </c>
      <c r="F111" s="24" t="e">
        <f>Counts!F111/Counts!$B111</f>
        <v>#DIV/0!</v>
      </c>
      <c r="G111" s="24" t="e">
        <f>Counts!G111/Counts!$B111</f>
        <v>#DIV/0!</v>
      </c>
      <c r="H111" s="24" t="e">
        <f>Counts!H111/Counts!$B111</f>
        <v>#DIV/0!</v>
      </c>
      <c r="I111" s="24" t="e">
        <f>Counts!I111/Counts!$I111</f>
        <v>#DIV/0!</v>
      </c>
      <c r="J111" s="24" t="e">
        <f>Counts!J111/Counts!$I111</f>
        <v>#DIV/0!</v>
      </c>
      <c r="K111" s="24" t="e">
        <f>Counts!K111/Counts!$I111</f>
        <v>#DIV/0!</v>
      </c>
      <c r="L111" s="24" t="e">
        <f>Counts!L111/Counts!$L111</f>
        <v>#DIV/0!</v>
      </c>
      <c r="M111" s="24" t="e">
        <f>Counts!M111/Counts!$L111</f>
        <v>#DIV/0!</v>
      </c>
      <c r="N111" s="25" t="e">
        <f>Counts!N111/Counts!$L111</f>
        <v>#DIV/0!</v>
      </c>
    </row>
    <row r="112" spans="1:14" s="11" customFormat="1" ht="12.75">
      <c r="A112" s="20" t="s">
        <v>528</v>
      </c>
      <c r="B112" s="24">
        <f>Counts!B112/Counts!$B112</f>
        <v>1</v>
      </c>
      <c r="C112" s="24">
        <f>Counts!C112/Counts!$B112</f>
        <v>0.5378023233669778</v>
      </c>
      <c r="D112" s="24">
        <f>Counts!D112/Counts!$B112</f>
        <v>0.02437630927442392</v>
      </c>
      <c r="E112" s="24">
        <f>Counts!E112/Counts!$B112</f>
        <v>0.30032374785755095</v>
      </c>
      <c r="F112" s="24">
        <f>Counts!F112/Counts!$B112</f>
        <v>0.01301339427410652</v>
      </c>
      <c r="G112" s="24">
        <f>Counts!G112/Counts!$B112</f>
        <v>0.00031739986034406146</v>
      </c>
      <c r="H112" s="24">
        <f>Counts!H112/Counts!$B112</f>
        <v>0.03707230368818638</v>
      </c>
      <c r="I112" s="24">
        <f>Counts!I112/Counts!$I112</f>
        <v>1</v>
      </c>
      <c r="J112" s="24">
        <f>Counts!J112/Counts!$I112</f>
        <v>0.09788611693010855</v>
      </c>
      <c r="K112" s="24">
        <f>Counts!K112/Counts!$I112</f>
        <v>0.9021138830698915</v>
      </c>
      <c r="L112" s="24">
        <f>Counts!L112/Counts!$L112</f>
        <v>1</v>
      </c>
      <c r="M112" s="24">
        <f>Counts!M112/Counts!$L112</f>
        <v>0.8912060667930581</v>
      </c>
      <c r="N112" s="25">
        <f>Counts!N112/Counts!$L112</f>
        <v>0.1087939332069418</v>
      </c>
    </row>
    <row r="113" spans="1:14" ht="12.75">
      <c r="A113" s="23" t="s">
        <v>705</v>
      </c>
      <c r="B113" s="26">
        <f>Counts!B113/Counts!$B113</f>
        <v>1</v>
      </c>
      <c r="C113" s="26">
        <f>Counts!C113/Counts!$B113</f>
        <v>0.5174057866893084</v>
      </c>
      <c r="D113" s="26">
        <f>Counts!D113/Counts!$B113</f>
        <v>0.006923127163477239</v>
      </c>
      <c r="E113" s="26">
        <f>Counts!E113/Counts!$B113</f>
        <v>0.3584677682711776</v>
      </c>
      <c r="F113" s="26">
        <f>Counts!F113/Counts!$B113</f>
        <v>0.002187969433740448</v>
      </c>
      <c r="G113" s="26">
        <f>Counts!G113/Counts!$B113</f>
        <v>0.00035921886225589447</v>
      </c>
      <c r="H113" s="26">
        <f>Counts!H113/Counts!$B113</f>
        <v>0.02161844425576383</v>
      </c>
      <c r="I113" s="26">
        <f>Counts!I113/Counts!$I113</f>
        <v>1</v>
      </c>
      <c r="J113" s="26">
        <f>Counts!J113/Counts!$I113</f>
        <v>0.04519626412383254</v>
      </c>
      <c r="K113" s="26">
        <f>Counts!K113/Counts!$I113</f>
        <v>0.9548037358761675</v>
      </c>
      <c r="L113" s="26">
        <f>Counts!L113/Counts!$L113</f>
        <v>1</v>
      </c>
      <c r="M113" s="26">
        <f>Counts!M113/Counts!$L113</f>
        <v>0.8017169179229481</v>
      </c>
      <c r="N113" s="27">
        <f>Counts!N113/Counts!$L113</f>
        <v>0.19828308207705192</v>
      </c>
    </row>
    <row r="114" spans="1:14" ht="12.75">
      <c r="A114" s="28" t="s">
        <v>616</v>
      </c>
      <c r="B114" s="31">
        <f>Counts!B114/Counts!$B114</f>
        <v>1</v>
      </c>
      <c r="C114" s="31">
        <f>Counts!C114/Counts!$B114</f>
        <v>0.6488655047681684</v>
      </c>
      <c r="D114" s="31">
        <f>Counts!D114/Counts!$B114</f>
        <v>0.10904307793488983</v>
      </c>
      <c r="E114" s="31">
        <f>Counts!E114/Counts!$B114</f>
        <v>0.16468267017428478</v>
      </c>
      <c r="F114" s="31">
        <f>Counts!F114/Counts!$B114</f>
        <v>0.0026964814205853336</v>
      </c>
      <c r="G114" s="31">
        <f>Counts!G114/Counts!$B114</f>
        <v>0</v>
      </c>
      <c r="H114" s="31">
        <f>Counts!H114/Counts!$B114</f>
        <v>0.008286747780335417</v>
      </c>
      <c r="I114" s="31">
        <f>Counts!I114/Counts!$I114</f>
        <v>1</v>
      </c>
      <c r="J114" s="31">
        <f>Counts!J114/Counts!$I114</f>
        <v>0.028082867477803353</v>
      </c>
      <c r="K114" s="31">
        <f>Counts!K114/Counts!$I114</f>
        <v>0.9719171325221967</v>
      </c>
      <c r="L114" s="31">
        <f>Counts!L114/Counts!$L114</f>
        <v>1</v>
      </c>
      <c r="M114" s="31">
        <f>Counts!M114/Counts!$L114</f>
        <v>0.8336657359393698</v>
      </c>
      <c r="N114" s="32">
        <f>Counts!N114/Counts!$L114</f>
        <v>0.16633426406063023</v>
      </c>
    </row>
    <row r="115" spans="1:14" ht="12.75">
      <c r="A115" s="20" t="s">
        <v>119</v>
      </c>
      <c r="B115" s="24">
        <f>Counts!B115/Counts!$B115</f>
        <v>1</v>
      </c>
      <c r="C115" s="24">
        <f>Counts!C115/Counts!$B115</f>
        <v>0.6332863187588152</v>
      </c>
      <c r="D115" s="24">
        <f>Counts!D115/Counts!$B115</f>
        <v>0.08321579689703808</v>
      </c>
      <c r="E115" s="24">
        <f>Counts!E115/Counts!$B115</f>
        <v>0.18053596614950634</v>
      </c>
      <c r="F115" s="24">
        <f>Counts!F115/Counts!$B115</f>
        <v>0.0028208744710860366</v>
      </c>
      <c r="G115" s="24">
        <f>Counts!G115/Counts!$B115</f>
        <v>0</v>
      </c>
      <c r="H115" s="24">
        <f>Counts!H115/Counts!$B115</f>
        <v>0.02679830747531735</v>
      </c>
      <c r="I115" s="24">
        <f>Counts!I115/Counts!$I115</f>
        <v>1</v>
      </c>
      <c r="J115" s="24">
        <f>Counts!J115/Counts!$I115</f>
        <v>0.05923836389280677</v>
      </c>
      <c r="K115" s="24">
        <f>Counts!K115/Counts!$I115</f>
        <v>0.9407616361071932</v>
      </c>
      <c r="L115" s="24">
        <f>Counts!L115/Counts!$L115</f>
        <v>1</v>
      </c>
      <c r="M115" s="24">
        <f>Counts!M115/Counts!$L115</f>
        <v>0.7972972972972973</v>
      </c>
      <c r="N115" s="25">
        <f>Counts!N115/Counts!$L115</f>
        <v>0.20270270270270271</v>
      </c>
    </row>
    <row r="116" spans="1:14" ht="12.75">
      <c r="A116" s="20" t="s">
        <v>242</v>
      </c>
      <c r="B116" s="24">
        <f>Counts!B116/Counts!$B116</f>
        <v>1</v>
      </c>
      <c r="C116" s="24">
        <f>Counts!C116/Counts!$B116</f>
        <v>0.8169556840077071</v>
      </c>
      <c r="D116" s="24">
        <f>Counts!D116/Counts!$B116</f>
        <v>0.03275529865125241</v>
      </c>
      <c r="E116" s="24">
        <f>Counts!E116/Counts!$B116</f>
        <v>0.11946050096339114</v>
      </c>
      <c r="F116" s="24">
        <f>Counts!F116/Counts!$B116</f>
        <v>0</v>
      </c>
      <c r="G116" s="24">
        <f>Counts!G116/Counts!$B116</f>
        <v>0</v>
      </c>
      <c r="H116" s="24">
        <f>Counts!H116/Counts!$B116</f>
        <v>0.005780346820809248</v>
      </c>
      <c r="I116" s="24">
        <f>Counts!I116/Counts!$I116</f>
        <v>1</v>
      </c>
      <c r="J116" s="24">
        <f>Counts!J116/Counts!$I116</f>
        <v>0.023121387283236993</v>
      </c>
      <c r="K116" s="24">
        <f>Counts!K116/Counts!$I116</f>
        <v>0.976878612716763</v>
      </c>
      <c r="L116" s="24">
        <f>Counts!L116/Counts!$L116</f>
        <v>1</v>
      </c>
      <c r="M116" s="24">
        <f>Counts!M116/Counts!$L116</f>
        <v>0.7255520504731862</v>
      </c>
      <c r="N116" s="25">
        <f>Counts!N116/Counts!$L116</f>
        <v>0.2744479495268139</v>
      </c>
    </row>
    <row r="117" spans="1:14" ht="12.75">
      <c r="A117" s="20" t="s">
        <v>303</v>
      </c>
      <c r="B117" s="24">
        <f>Counts!B117/Counts!$B117</f>
        <v>1</v>
      </c>
      <c r="C117" s="24">
        <f>Counts!C117/Counts!$B117</f>
        <v>0.5502824858757062</v>
      </c>
      <c r="D117" s="24">
        <f>Counts!D117/Counts!$B117</f>
        <v>0.21826741996233523</v>
      </c>
      <c r="E117" s="24">
        <f>Counts!E117/Counts!$B117</f>
        <v>0.13879472693032016</v>
      </c>
      <c r="F117" s="24">
        <f>Counts!F117/Counts!$B117</f>
        <v>0.004143126177024482</v>
      </c>
      <c r="G117" s="24">
        <f>Counts!G117/Counts!$B117</f>
        <v>0</v>
      </c>
      <c r="H117" s="24">
        <f>Counts!H117/Counts!$B117</f>
        <v>0.009416195856873822</v>
      </c>
      <c r="I117" s="24">
        <f>Counts!I117/Counts!$I117</f>
        <v>1</v>
      </c>
      <c r="J117" s="24">
        <f>Counts!J117/Counts!$I117</f>
        <v>0.03483992467043315</v>
      </c>
      <c r="K117" s="24">
        <f>Counts!K117/Counts!$I117</f>
        <v>0.9651600753295668</v>
      </c>
      <c r="L117" s="24">
        <f>Counts!L117/Counts!$L117</f>
        <v>1</v>
      </c>
      <c r="M117" s="24">
        <f>Counts!M117/Counts!$L117</f>
        <v>0.8318949343339587</v>
      </c>
      <c r="N117" s="25">
        <f>Counts!N117/Counts!$L117</f>
        <v>0.16810506566604128</v>
      </c>
    </row>
    <row r="118" spans="1:14" s="11" customFormat="1" ht="12.75">
      <c r="A118" s="20" t="s">
        <v>487</v>
      </c>
      <c r="B118" s="24">
        <f>Counts!B118/Counts!$B118</f>
        <v>1</v>
      </c>
      <c r="C118" s="24">
        <f>Counts!C118/Counts!$B118</f>
        <v>0.7850467289719626</v>
      </c>
      <c r="D118" s="24">
        <f>Counts!D118/Counts!$B118</f>
        <v>0.003115264797507788</v>
      </c>
      <c r="E118" s="24">
        <f>Counts!E118/Counts!$B118</f>
        <v>0.16199376947040497</v>
      </c>
      <c r="F118" s="24">
        <f>Counts!F118/Counts!$B118</f>
        <v>0</v>
      </c>
      <c r="G118" s="24">
        <f>Counts!G118/Counts!$B118</f>
        <v>0</v>
      </c>
      <c r="H118" s="24">
        <f>Counts!H118/Counts!$B118</f>
        <v>0</v>
      </c>
      <c r="I118" s="24">
        <f>Counts!I118/Counts!$I118</f>
        <v>1</v>
      </c>
      <c r="J118" s="24">
        <f>Counts!J118/Counts!$I118</f>
        <v>0.021806853582554516</v>
      </c>
      <c r="K118" s="24">
        <f>Counts!K118/Counts!$I118</f>
        <v>0.9781931464174455</v>
      </c>
      <c r="L118" s="24">
        <f>Counts!L118/Counts!$L118</f>
        <v>1</v>
      </c>
      <c r="M118" s="24">
        <f>Counts!M118/Counts!$L118</f>
        <v>0.7682926829268293</v>
      </c>
      <c r="N118" s="25">
        <f>Counts!N118/Counts!$L118</f>
        <v>0.23170731707317074</v>
      </c>
    </row>
    <row r="119" spans="1:14" ht="12.75">
      <c r="A119" s="20" t="s">
        <v>506</v>
      </c>
      <c r="B119" s="24">
        <f>Counts!B119/Counts!$B119</f>
        <v>1</v>
      </c>
      <c r="C119" s="24">
        <f>Counts!C119/Counts!$B119</f>
        <v>0.6666666666666666</v>
      </c>
      <c r="D119" s="24">
        <f>Counts!D119/Counts!$B119</f>
        <v>0.038314176245210725</v>
      </c>
      <c r="E119" s="24">
        <f>Counts!E119/Counts!$B119</f>
        <v>0.18773946360153257</v>
      </c>
      <c r="F119" s="24">
        <f>Counts!F119/Counts!$B119</f>
        <v>0</v>
      </c>
      <c r="G119" s="24">
        <f>Counts!G119/Counts!$B119</f>
        <v>0</v>
      </c>
      <c r="H119" s="24">
        <f>Counts!H119/Counts!$B119</f>
        <v>0.011494252873563218</v>
      </c>
      <c r="I119" s="24">
        <f>Counts!I119/Counts!$I119</f>
        <v>1</v>
      </c>
      <c r="J119" s="24">
        <f>Counts!J119/Counts!$I119</f>
        <v>0.02681992337164751</v>
      </c>
      <c r="K119" s="24">
        <f>Counts!K119/Counts!$I119</f>
        <v>0.9731800766283525</v>
      </c>
      <c r="L119" s="24">
        <f>Counts!L119/Counts!$L119</f>
        <v>1</v>
      </c>
      <c r="M119" s="24">
        <f>Counts!M119/Counts!$L119</f>
        <v>0.7777777777777778</v>
      </c>
      <c r="N119" s="25">
        <f>Counts!N119/Counts!$L119</f>
        <v>0.2222222222222222</v>
      </c>
    </row>
    <row r="120" spans="1:14" s="11" customFormat="1" ht="12.75">
      <c r="A120" s="23" t="s">
        <v>705</v>
      </c>
      <c r="B120" s="26">
        <f>Counts!B120/Counts!$B120</f>
        <v>1</v>
      </c>
      <c r="C120" s="26">
        <f>Counts!C120/Counts!$B120</f>
        <v>0.6982065553494124</v>
      </c>
      <c r="D120" s="26">
        <f>Counts!D120/Counts!$B120</f>
        <v>0.05095856524427953</v>
      </c>
      <c r="E120" s="26">
        <f>Counts!E120/Counts!$B120</f>
        <v>0.18256029684601113</v>
      </c>
      <c r="F120" s="26">
        <f>Counts!F120/Counts!$B120</f>
        <v>0.0021026592455163882</v>
      </c>
      <c r="G120" s="26">
        <f>Counts!G120/Counts!$B120</f>
        <v>0</v>
      </c>
      <c r="H120" s="26">
        <f>Counts!H120/Counts!$B120</f>
        <v>0.006307977736549165</v>
      </c>
      <c r="I120" s="26">
        <f>Counts!I120/Counts!$I120</f>
        <v>1</v>
      </c>
      <c r="J120" s="26">
        <f>Counts!J120/Counts!$I120</f>
        <v>0.021521335807050092</v>
      </c>
      <c r="K120" s="26">
        <f>Counts!K120/Counts!$I120</f>
        <v>0.9784786641929499</v>
      </c>
      <c r="L120" s="26">
        <f>Counts!L120/Counts!$L120</f>
        <v>1</v>
      </c>
      <c r="M120" s="26">
        <f>Counts!M120/Counts!$L120</f>
        <v>0.8522845275181724</v>
      </c>
      <c r="N120" s="27">
        <f>Counts!N120/Counts!$L120</f>
        <v>0.14771547248182762</v>
      </c>
    </row>
    <row r="121" spans="1:14" ht="12.75">
      <c r="A121" s="28" t="s">
        <v>617</v>
      </c>
      <c r="B121" s="31">
        <f>Counts!B121/Counts!$B121</f>
        <v>1</v>
      </c>
      <c r="C121" s="31">
        <f>Counts!C121/Counts!$B121</f>
        <v>0.8472727272727273</v>
      </c>
      <c r="D121" s="31">
        <f>Counts!D121/Counts!$B121</f>
        <v>0.0024242424242424242</v>
      </c>
      <c r="E121" s="31">
        <f>Counts!E121/Counts!$B121</f>
        <v>0.007676767676767677</v>
      </c>
      <c r="F121" s="31">
        <f>Counts!F121/Counts!$B121</f>
        <v>0.0032323232323232323</v>
      </c>
      <c r="G121" s="31">
        <f>Counts!G121/Counts!$B121</f>
        <v>0</v>
      </c>
      <c r="H121" s="31">
        <f>Counts!H121/Counts!$B121</f>
        <v>0.12121212121212122</v>
      </c>
      <c r="I121" s="31">
        <f>Counts!I121/Counts!$I121</f>
        <v>1</v>
      </c>
      <c r="J121" s="31">
        <f>Counts!J121/Counts!$I121</f>
        <v>0.20767676767676768</v>
      </c>
      <c r="K121" s="31">
        <f>Counts!K121/Counts!$I121</f>
        <v>0.7923232323232323</v>
      </c>
      <c r="L121" s="31">
        <f>Counts!L121/Counts!$L121</f>
        <v>1</v>
      </c>
      <c r="M121" s="31">
        <f>Counts!M121/Counts!$L121</f>
        <v>0.6597353497164461</v>
      </c>
      <c r="N121" s="32">
        <f>Counts!N121/Counts!$L121</f>
        <v>0.34026465028355385</v>
      </c>
    </row>
    <row r="122" spans="1:14" ht="12.75">
      <c r="A122" s="20" t="s">
        <v>115</v>
      </c>
      <c r="B122" s="24">
        <f>Counts!B122/Counts!$B122</f>
        <v>1</v>
      </c>
      <c r="C122" s="24">
        <f>Counts!C122/Counts!$B122</f>
        <v>0.7796208530805687</v>
      </c>
      <c r="D122" s="24">
        <f>Counts!D122/Counts!$B122</f>
        <v>0.001579778830963665</v>
      </c>
      <c r="E122" s="24">
        <f>Counts!E122/Counts!$B122</f>
        <v>0.007898894154818325</v>
      </c>
      <c r="F122" s="24">
        <f>Counts!F122/Counts!$B122</f>
        <v>0.001579778830963665</v>
      </c>
      <c r="G122" s="24">
        <f>Counts!G122/Counts!$B122</f>
        <v>0</v>
      </c>
      <c r="H122" s="24">
        <f>Counts!H122/Counts!$B122</f>
        <v>0.19510268562401265</v>
      </c>
      <c r="I122" s="24">
        <f>Counts!I122/Counts!$I122</f>
        <v>1</v>
      </c>
      <c r="J122" s="24">
        <f>Counts!J122/Counts!$I122</f>
        <v>0.28278041074249605</v>
      </c>
      <c r="K122" s="24">
        <f>Counts!K122/Counts!$I122</f>
        <v>0.717219589257504</v>
      </c>
      <c r="L122" s="24">
        <f>Counts!L122/Counts!$L122</f>
        <v>1</v>
      </c>
      <c r="M122" s="24">
        <f>Counts!M122/Counts!$L122</f>
        <v>0.7241379310344828</v>
      </c>
      <c r="N122" s="25">
        <f>Counts!N122/Counts!$L122</f>
        <v>0.27586206896551724</v>
      </c>
    </row>
    <row r="123" spans="1:14" ht="12.75">
      <c r="A123" s="20" t="s">
        <v>326</v>
      </c>
      <c r="B123" s="24">
        <f>Counts!B123/Counts!$B123</f>
        <v>1</v>
      </c>
      <c r="C123" s="24">
        <f>Counts!C123/Counts!$B123</f>
        <v>0.941358024691358</v>
      </c>
      <c r="D123" s="24">
        <f>Counts!D123/Counts!$B123</f>
        <v>0</v>
      </c>
      <c r="E123" s="24">
        <f>Counts!E123/Counts!$B123</f>
        <v>0.006172839506172839</v>
      </c>
      <c r="F123" s="24">
        <f>Counts!F123/Counts!$B123</f>
        <v>0.0030864197530864196</v>
      </c>
      <c r="G123" s="24">
        <f>Counts!G123/Counts!$B123</f>
        <v>0</v>
      </c>
      <c r="H123" s="24">
        <f>Counts!H123/Counts!$B123</f>
        <v>0.027777777777777776</v>
      </c>
      <c r="I123" s="24">
        <f>Counts!I123/Counts!$I123</f>
        <v>1</v>
      </c>
      <c r="J123" s="24">
        <f>Counts!J123/Counts!$I123</f>
        <v>0.1419753086419753</v>
      </c>
      <c r="K123" s="24">
        <f>Counts!K123/Counts!$I123</f>
        <v>0.8580246913580247</v>
      </c>
      <c r="L123" s="24">
        <f>Counts!L123/Counts!$L123</f>
        <v>1</v>
      </c>
      <c r="M123" s="24">
        <f>Counts!M123/Counts!$L123</f>
        <v>0.5598290598290598</v>
      </c>
      <c r="N123" s="25">
        <f>Counts!N123/Counts!$L123</f>
        <v>0.44017094017094016</v>
      </c>
    </row>
    <row r="124" spans="1:14" ht="12.75">
      <c r="A124" s="23" t="s">
        <v>705</v>
      </c>
      <c r="B124" s="26">
        <f>Counts!B124/Counts!$B124</f>
        <v>1</v>
      </c>
      <c r="C124" s="26">
        <f>Counts!C124/Counts!$B124</f>
        <v>0.9096045197740112</v>
      </c>
      <c r="D124" s="26">
        <f>Counts!D124/Counts!$B124</f>
        <v>0.004519774011299435</v>
      </c>
      <c r="E124" s="26">
        <f>Counts!E124/Counts!$B124</f>
        <v>0.007909604519774011</v>
      </c>
      <c r="F124" s="26">
        <f>Counts!F124/Counts!$B124</f>
        <v>0.005649717514124294</v>
      </c>
      <c r="G124" s="26">
        <f>Counts!G124/Counts!$B124</f>
        <v>0</v>
      </c>
      <c r="H124" s="26">
        <f>Counts!H124/Counts!$B124</f>
        <v>0.04971751412429379</v>
      </c>
      <c r="I124" s="26">
        <f>Counts!I124/Counts!$I124</f>
        <v>1</v>
      </c>
      <c r="J124" s="26">
        <f>Counts!J124/Counts!$I124</f>
        <v>0.12429378531073447</v>
      </c>
      <c r="K124" s="26">
        <f>Counts!K124/Counts!$I124</f>
        <v>0.8757062146892656</v>
      </c>
      <c r="L124" s="26">
        <f>Counts!L124/Counts!$L124</f>
        <v>1</v>
      </c>
      <c r="M124" s="26">
        <f>Counts!M124/Counts!$L124</f>
        <v>0.6176961602671118</v>
      </c>
      <c r="N124" s="27">
        <f>Counts!N124/Counts!$L124</f>
        <v>0.3823038397328882</v>
      </c>
    </row>
    <row r="125" spans="1:14" ht="12.75">
      <c r="A125" s="28" t="s">
        <v>618</v>
      </c>
      <c r="B125" s="31">
        <f>Counts!B125/Counts!$B125</f>
        <v>1</v>
      </c>
      <c r="C125" s="31">
        <f>Counts!C125/Counts!$B125</f>
        <v>0.792989384371762</v>
      </c>
      <c r="D125" s="31">
        <f>Counts!D125/Counts!$B125</f>
        <v>0.04241559304803425</v>
      </c>
      <c r="E125" s="31">
        <f>Counts!E125/Counts!$B125</f>
        <v>0.04683388399053782</v>
      </c>
      <c r="F125" s="31">
        <f>Counts!F125/Counts!$B125</f>
        <v>0.03791910226584035</v>
      </c>
      <c r="G125" s="31">
        <f>Counts!G125/Counts!$B125</f>
        <v>0.0007350784930890892</v>
      </c>
      <c r="H125" s="31">
        <f>Counts!H125/Counts!$B125</f>
        <v>0.023358292115501163</v>
      </c>
      <c r="I125" s="31">
        <f>Counts!I125/Counts!$I125</f>
        <v>1</v>
      </c>
      <c r="J125" s="31">
        <f>Counts!J125/Counts!$I125</f>
        <v>0.069957576586968</v>
      </c>
      <c r="K125" s="31">
        <f>Counts!K125/Counts!$I125</f>
        <v>0.930042423413032</v>
      </c>
      <c r="L125" s="31">
        <f>Counts!L125/Counts!$L125</f>
        <v>1</v>
      </c>
      <c r="M125" s="31">
        <f>Counts!M125/Counts!$L125</f>
        <v>0.9378464239036071</v>
      </c>
      <c r="N125" s="32">
        <f>Counts!N125/Counts!$L125</f>
        <v>0.062153576096392896</v>
      </c>
    </row>
    <row r="126" spans="1:14" ht="12.75">
      <c r="A126" s="20" t="s">
        <v>224</v>
      </c>
      <c r="B126" s="24">
        <f>Counts!B126/Counts!$B126</f>
        <v>1</v>
      </c>
      <c r="C126" s="24">
        <f>Counts!C126/Counts!$B126</f>
        <v>0.9347826086956522</v>
      </c>
      <c r="D126" s="24">
        <f>Counts!D126/Counts!$B126</f>
        <v>0</v>
      </c>
      <c r="E126" s="24">
        <f>Counts!E126/Counts!$B126</f>
        <v>0.021739130434782608</v>
      </c>
      <c r="F126" s="24">
        <f>Counts!F126/Counts!$B126</f>
        <v>0.010869565217391304</v>
      </c>
      <c r="G126" s="24">
        <f>Counts!G126/Counts!$B126</f>
        <v>0</v>
      </c>
      <c r="H126" s="24">
        <f>Counts!H126/Counts!$B126</f>
        <v>0</v>
      </c>
      <c r="I126" s="24">
        <f>Counts!I126/Counts!$I126</f>
        <v>1</v>
      </c>
      <c r="J126" s="24">
        <f>Counts!J126/Counts!$I126</f>
        <v>0</v>
      </c>
      <c r="K126" s="24">
        <f>Counts!K126/Counts!$I126</f>
        <v>1</v>
      </c>
      <c r="L126" s="24">
        <f>Counts!L126/Counts!$L126</f>
        <v>1</v>
      </c>
      <c r="M126" s="24">
        <f>Counts!M126/Counts!$L126</f>
        <v>0.8</v>
      </c>
      <c r="N126" s="25">
        <f>Counts!N126/Counts!$L126</f>
        <v>0.2</v>
      </c>
    </row>
    <row r="127" spans="1:14" ht="12.75">
      <c r="A127" s="20" t="s">
        <v>9</v>
      </c>
      <c r="B127" s="24">
        <f>Counts!B127/Counts!$B127</f>
        <v>1</v>
      </c>
      <c r="C127" s="24">
        <f>Counts!C127/Counts!$B127</f>
        <v>0.8131970260223048</v>
      </c>
      <c r="D127" s="24">
        <f>Counts!D127/Counts!$B127</f>
        <v>0.006505576208178439</v>
      </c>
      <c r="E127" s="24">
        <f>Counts!E127/Counts!$B127</f>
        <v>0.055297397769516726</v>
      </c>
      <c r="F127" s="24">
        <f>Counts!F127/Counts!$B127</f>
        <v>0.0027881040892193307</v>
      </c>
      <c r="G127" s="24">
        <f>Counts!G127/Counts!$B127</f>
        <v>0.00046468401486988845</v>
      </c>
      <c r="H127" s="24">
        <f>Counts!H127/Counts!$B127</f>
        <v>0.06970260223048327</v>
      </c>
      <c r="I127" s="24">
        <f>Counts!I127/Counts!$I127</f>
        <v>1</v>
      </c>
      <c r="J127" s="24">
        <f>Counts!J127/Counts!$I127</f>
        <v>0.11245353159851301</v>
      </c>
      <c r="K127" s="24">
        <f>Counts!K127/Counts!$I127</f>
        <v>0.887546468401487</v>
      </c>
      <c r="L127" s="24">
        <f>Counts!L127/Counts!$L127</f>
        <v>1</v>
      </c>
      <c r="M127" s="24">
        <f>Counts!M127/Counts!$L127</f>
        <v>0.8792325056433409</v>
      </c>
      <c r="N127" s="25">
        <f>Counts!N127/Counts!$L127</f>
        <v>0.12076749435665914</v>
      </c>
    </row>
    <row r="128" spans="1:14" ht="12.75">
      <c r="A128" s="20" t="s">
        <v>388</v>
      </c>
      <c r="B128" s="24">
        <f>Counts!B128/Counts!$B128</f>
        <v>1</v>
      </c>
      <c r="C128" s="24">
        <f>Counts!C128/Counts!$B128</f>
        <v>0.7890016521123436</v>
      </c>
      <c r="D128" s="24">
        <f>Counts!D128/Counts!$B128</f>
        <v>0.04558740763602694</v>
      </c>
      <c r="E128" s="24">
        <f>Counts!E128/Counts!$B128</f>
        <v>0.04471596376245893</v>
      </c>
      <c r="F128" s="24">
        <f>Counts!F128/Counts!$B128</f>
        <v>0.02280278135836314</v>
      </c>
      <c r="G128" s="24">
        <f>Counts!G128/Counts!$B128</f>
        <v>0.0007262032279733483</v>
      </c>
      <c r="H128" s="24">
        <f>Counts!H128/Counts!$B128</f>
        <v>0.03004665855739729</v>
      </c>
      <c r="I128" s="24">
        <f>Counts!I128/Counts!$I128</f>
        <v>1</v>
      </c>
      <c r="J128" s="24">
        <f>Counts!J128/Counts!$I128</f>
        <v>0.08895989542673517</v>
      </c>
      <c r="K128" s="24">
        <f>Counts!K128/Counts!$I128</f>
        <v>0.9110401045732648</v>
      </c>
      <c r="L128" s="24">
        <f>Counts!L128/Counts!$L128</f>
        <v>1</v>
      </c>
      <c r="M128" s="24">
        <f>Counts!M128/Counts!$L128</f>
        <v>0.9534601753404216</v>
      </c>
      <c r="N128" s="25">
        <f>Counts!N128/Counts!$L128</f>
        <v>0.046539824659578434</v>
      </c>
    </row>
    <row r="129" spans="1:14" ht="12.75">
      <c r="A129" s="20" t="s">
        <v>408</v>
      </c>
      <c r="B129" s="24">
        <f>Counts!B129/Counts!$B129</f>
        <v>1</v>
      </c>
      <c r="C129" s="24">
        <f>Counts!C129/Counts!$B129</f>
        <v>0.861904027156303</v>
      </c>
      <c r="D129" s="24">
        <f>Counts!D129/Counts!$B129</f>
        <v>0.004937509643573522</v>
      </c>
      <c r="E129" s="24">
        <f>Counts!E129/Counts!$B129</f>
        <v>0.06187316772103071</v>
      </c>
      <c r="F129" s="24">
        <f>Counts!F129/Counts!$B129</f>
        <v>0.007714858818083629</v>
      </c>
      <c r="G129" s="24">
        <f>Counts!G129/Counts!$B129</f>
        <v>0</v>
      </c>
      <c r="H129" s="24">
        <f>Counts!H129/Counts!$B129</f>
        <v>0.009257830581700354</v>
      </c>
      <c r="I129" s="24">
        <f>Counts!I129/Counts!$I129</f>
        <v>1</v>
      </c>
      <c r="J129" s="24">
        <f>Counts!J129/Counts!$I129</f>
        <v>0.03718561950316309</v>
      </c>
      <c r="K129" s="24">
        <f>Counts!K129/Counts!$I129</f>
        <v>0.9628143804968369</v>
      </c>
      <c r="L129" s="24">
        <f>Counts!L129/Counts!$L129</f>
        <v>1</v>
      </c>
      <c r="M129" s="24">
        <f>Counts!M129/Counts!$L129</f>
        <v>0.9335126825518831</v>
      </c>
      <c r="N129" s="25">
        <f>Counts!N129/Counts!$L129</f>
        <v>0.06648731744811684</v>
      </c>
    </row>
    <row r="130" spans="1:14" ht="12.75">
      <c r="A130" s="20" t="s">
        <v>410</v>
      </c>
      <c r="B130" s="24">
        <f>Counts!B130/Counts!$B130</f>
        <v>1</v>
      </c>
      <c r="C130" s="24">
        <f>Counts!C130/Counts!$B130</f>
        <v>0.7967725940951093</v>
      </c>
      <c r="D130" s="24">
        <f>Counts!D130/Counts!$B130</f>
        <v>0.0432183908045977</v>
      </c>
      <c r="E130" s="24">
        <f>Counts!E130/Counts!$B130</f>
        <v>0.0474194275411314</v>
      </c>
      <c r="F130" s="24">
        <f>Counts!F130/Counts!$B130</f>
        <v>0.038269100743745774</v>
      </c>
      <c r="G130" s="24">
        <f>Counts!G130/Counts!$B130</f>
        <v>0.0008113590263691683</v>
      </c>
      <c r="H130" s="24">
        <f>Counts!H130/Counts!$B130</f>
        <v>0.018949740815866575</v>
      </c>
      <c r="I130" s="24">
        <f>Counts!I130/Counts!$I130</f>
        <v>1</v>
      </c>
      <c r="J130" s="24">
        <f>Counts!J130/Counts!$I130</f>
        <v>0.06384494027496056</v>
      </c>
      <c r="K130" s="24">
        <f>Counts!K130/Counts!$I130</f>
        <v>0.9361550597250394</v>
      </c>
      <c r="L130" s="24">
        <f>Counts!L130/Counts!$L130</f>
        <v>1</v>
      </c>
      <c r="M130" s="24">
        <f>Counts!M130/Counts!$L130</f>
        <v>0.9311164390701553</v>
      </c>
      <c r="N130" s="25">
        <f>Counts!N130/Counts!$L130</f>
        <v>0.06888356092984468</v>
      </c>
    </row>
    <row r="131" spans="1:14" ht="12.75">
      <c r="A131" s="20" t="s">
        <v>423</v>
      </c>
      <c r="B131" s="24">
        <f>Counts!B131/Counts!$B131</f>
        <v>1</v>
      </c>
      <c r="C131" s="24">
        <f>Counts!C131/Counts!$B131</f>
        <v>0.7782747202736845</v>
      </c>
      <c r="D131" s="24">
        <f>Counts!D131/Counts!$B131</f>
        <v>0.042433658176796445</v>
      </c>
      <c r="E131" s="24">
        <f>Counts!E131/Counts!$B131</f>
        <v>0.03799256155548232</v>
      </c>
      <c r="F131" s="24">
        <f>Counts!F131/Counts!$B131</f>
        <v>0.06383880231627513</v>
      </c>
      <c r="G131" s="24">
        <f>Counts!G131/Counts!$B131</f>
        <v>0.0007218743624750874</v>
      </c>
      <c r="H131" s="24">
        <f>Counts!H131/Counts!$B131</f>
        <v>0.026913359383582067</v>
      </c>
      <c r="I131" s="24">
        <f>Counts!I131/Counts!$I131</f>
        <v>1</v>
      </c>
      <c r="J131" s="24">
        <f>Counts!J131/Counts!$I131</f>
        <v>0.07311331858198766</v>
      </c>
      <c r="K131" s="24">
        <f>Counts!K131/Counts!$I131</f>
        <v>0.9268866814180123</v>
      </c>
      <c r="L131" s="24">
        <f>Counts!L131/Counts!$L131</f>
        <v>1</v>
      </c>
      <c r="M131" s="24">
        <f>Counts!M131/Counts!$L131</f>
        <v>0.9488084730803178</v>
      </c>
      <c r="N131" s="25">
        <f>Counts!N131/Counts!$L131</f>
        <v>0.05119152691968226</v>
      </c>
    </row>
    <row r="132" spans="1:14" ht="12.75">
      <c r="A132" s="20" t="s">
        <v>456</v>
      </c>
      <c r="B132" s="24" t="e">
        <f>Counts!B132/Counts!$B132</f>
        <v>#DIV/0!</v>
      </c>
      <c r="C132" s="24" t="e">
        <f>Counts!C132/Counts!$B132</f>
        <v>#DIV/0!</v>
      </c>
      <c r="D132" s="24" t="e">
        <f>Counts!D132/Counts!$B132</f>
        <v>#DIV/0!</v>
      </c>
      <c r="E132" s="24" t="e">
        <f>Counts!E132/Counts!$B132</f>
        <v>#DIV/0!</v>
      </c>
      <c r="F132" s="24" t="e">
        <f>Counts!F132/Counts!$B132</f>
        <v>#DIV/0!</v>
      </c>
      <c r="G132" s="24" t="e">
        <f>Counts!G132/Counts!$B132</f>
        <v>#DIV/0!</v>
      </c>
      <c r="H132" s="24" t="e">
        <f>Counts!H132/Counts!$B132</f>
        <v>#DIV/0!</v>
      </c>
      <c r="I132" s="24" t="e">
        <f>Counts!I132/Counts!$I132</f>
        <v>#DIV/0!</v>
      </c>
      <c r="J132" s="24" t="e">
        <f>Counts!J132/Counts!$I132</f>
        <v>#DIV/0!</v>
      </c>
      <c r="K132" s="24" t="e">
        <f>Counts!K132/Counts!$I132</f>
        <v>#DIV/0!</v>
      </c>
      <c r="L132" s="24" t="e">
        <f>Counts!L132/Counts!$L132</f>
        <v>#DIV/0!</v>
      </c>
      <c r="M132" s="24" t="e">
        <f>Counts!M132/Counts!$L132</f>
        <v>#DIV/0!</v>
      </c>
      <c r="N132" s="25" t="e">
        <f>Counts!N132/Counts!$L132</f>
        <v>#DIV/0!</v>
      </c>
    </row>
    <row r="133" spans="1:14" ht="12.75">
      <c r="A133" s="20" t="s">
        <v>502</v>
      </c>
      <c r="B133" s="24">
        <f>Counts!B133/Counts!$B133</f>
        <v>1</v>
      </c>
      <c r="C133" s="24">
        <f>Counts!C133/Counts!$B133</f>
        <v>0.854967367657723</v>
      </c>
      <c r="D133" s="24">
        <f>Counts!D133/Counts!$B133</f>
        <v>0.00821851583272903</v>
      </c>
      <c r="E133" s="24">
        <f>Counts!E133/Counts!$B133</f>
        <v>0.05873821609862219</v>
      </c>
      <c r="F133" s="24">
        <f>Counts!F133/Counts!$B133</f>
        <v>0.005559584239787286</v>
      </c>
      <c r="G133" s="24">
        <f>Counts!G133/Counts!$B133</f>
        <v>0.001208605269518975</v>
      </c>
      <c r="H133" s="24">
        <f>Counts!H133/Counts!$B133</f>
        <v>0.015711868503746677</v>
      </c>
      <c r="I133" s="24">
        <f>Counts!I133/Counts!$I133</f>
        <v>1</v>
      </c>
      <c r="J133" s="24">
        <f>Counts!J133/Counts!$I133</f>
        <v>0.03988397389412618</v>
      </c>
      <c r="K133" s="24">
        <f>Counts!K133/Counts!$I133</f>
        <v>0.9601160261058739</v>
      </c>
      <c r="L133" s="24">
        <f>Counts!L133/Counts!$L133</f>
        <v>1</v>
      </c>
      <c r="M133" s="24">
        <f>Counts!M133/Counts!$L133</f>
        <v>0.9066100667070952</v>
      </c>
      <c r="N133" s="25">
        <f>Counts!N133/Counts!$L133</f>
        <v>0.09338993329290479</v>
      </c>
    </row>
    <row r="134" spans="1:14" ht="12.75">
      <c r="A134" s="23" t="s">
        <v>705</v>
      </c>
      <c r="B134" s="26">
        <f>Counts!B134/Counts!$B134</f>
        <v>1</v>
      </c>
      <c r="C134" s="26">
        <f>Counts!C134/Counts!$B134</f>
        <v>0.7913248252810696</v>
      </c>
      <c r="D134" s="26">
        <f>Counts!D134/Counts!$B134</f>
        <v>0.05765724703737466</v>
      </c>
      <c r="E134" s="26">
        <f>Counts!E134/Counts!$B134</f>
        <v>0.08120632026739592</v>
      </c>
      <c r="F134" s="26">
        <f>Counts!F134/Counts!$B134</f>
        <v>0.003722272865390459</v>
      </c>
      <c r="G134" s="26">
        <f>Counts!G134/Counts!$B134</f>
        <v>0.00045578851412944393</v>
      </c>
      <c r="H134" s="26">
        <f>Counts!H134/Counts!$B134</f>
        <v>0.017243998784563962</v>
      </c>
      <c r="I134" s="26">
        <f>Counts!I134/Counts!$I134</f>
        <v>1</v>
      </c>
      <c r="J134" s="26">
        <f>Counts!J134/Counts!$I134</f>
        <v>0.045806745670009114</v>
      </c>
      <c r="K134" s="26">
        <f>Counts!K134/Counts!$I134</f>
        <v>0.9541932543299909</v>
      </c>
      <c r="L134" s="26">
        <f>Counts!L134/Counts!$L134</f>
        <v>1</v>
      </c>
      <c r="M134" s="26">
        <f>Counts!M134/Counts!$L134</f>
        <v>0.8955832933269323</v>
      </c>
      <c r="N134" s="27">
        <f>Counts!N134/Counts!$L134</f>
        <v>0.1044167066730677</v>
      </c>
    </row>
    <row r="135" spans="1:14" ht="12.75">
      <c r="A135" s="28" t="s">
        <v>619</v>
      </c>
      <c r="B135" s="31">
        <f>Counts!B135/Counts!$B135</f>
        <v>1</v>
      </c>
      <c r="C135" s="31">
        <f>Counts!C135/Counts!$B135</f>
        <v>0.7429535864978903</v>
      </c>
      <c r="D135" s="31">
        <f>Counts!D135/Counts!$B135</f>
        <v>0.004894514767932489</v>
      </c>
      <c r="E135" s="31">
        <f>Counts!E135/Counts!$B135</f>
        <v>0.1670886075949367</v>
      </c>
      <c r="F135" s="31">
        <f>Counts!F135/Counts!$B135</f>
        <v>0.0016877637130801688</v>
      </c>
      <c r="G135" s="31">
        <f>Counts!G135/Counts!$B135</f>
        <v>0</v>
      </c>
      <c r="H135" s="31">
        <f>Counts!H135/Counts!$B135</f>
        <v>0.00540084388185654</v>
      </c>
      <c r="I135" s="31">
        <f>Counts!I135/Counts!$I135</f>
        <v>1</v>
      </c>
      <c r="J135" s="31">
        <f>Counts!J135/Counts!$I135</f>
        <v>0.025654008438818564</v>
      </c>
      <c r="K135" s="31">
        <f>Counts!K135/Counts!$I135</f>
        <v>0.9743459915611814</v>
      </c>
      <c r="L135" s="31">
        <f>Counts!L135/Counts!$L135</f>
        <v>1</v>
      </c>
      <c r="M135" s="31">
        <f>Counts!M135/Counts!$L135</f>
        <v>0.8362989323843416</v>
      </c>
      <c r="N135" s="32">
        <f>Counts!N135/Counts!$L135</f>
        <v>0.16370106761565836</v>
      </c>
    </row>
    <row r="136" spans="1:14" ht="12.75">
      <c r="A136" s="20" t="s">
        <v>130</v>
      </c>
      <c r="B136" s="24">
        <f>Counts!B136/Counts!$B136</f>
        <v>1</v>
      </c>
      <c r="C136" s="24">
        <f>Counts!C136/Counts!$B136</f>
        <v>0.8787878787878788</v>
      </c>
      <c r="D136" s="24">
        <f>Counts!D136/Counts!$B136</f>
        <v>0</v>
      </c>
      <c r="E136" s="24">
        <f>Counts!E136/Counts!$B136</f>
        <v>0.06060606060606061</v>
      </c>
      <c r="F136" s="24">
        <f>Counts!F136/Counts!$B136</f>
        <v>0</v>
      </c>
      <c r="G136" s="24">
        <f>Counts!G136/Counts!$B136</f>
        <v>0</v>
      </c>
      <c r="H136" s="24">
        <f>Counts!H136/Counts!$B136</f>
        <v>0</v>
      </c>
      <c r="I136" s="24">
        <f>Counts!I136/Counts!$I136</f>
        <v>1</v>
      </c>
      <c r="J136" s="24">
        <f>Counts!J136/Counts!$I136</f>
        <v>0</v>
      </c>
      <c r="K136" s="24">
        <f>Counts!K136/Counts!$I136</f>
        <v>1</v>
      </c>
      <c r="L136" s="24">
        <f>Counts!L136/Counts!$L136</f>
        <v>1</v>
      </c>
      <c r="M136" s="24">
        <f>Counts!M136/Counts!$L136</f>
        <v>1</v>
      </c>
      <c r="N136" s="25">
        <f>Counts!N136/Counts!$L136</f>
        <v>0</v>
      </c>
    </row>
    <row r="137" spans="1:14" ht="12.75">
      <c r="A137" s="20" t="s">
        <v>158</v>
      </c>
      <c r="B137" s="24">
        <f>Counts!B137/Counts!$B137</f>
        <v>1</v>
      </c>
      <c r="C137" s="24">
        <f>Counts!C137/Counts!$B137</f>
        <v>0.7731958762886598</v>
      </c>
      <c r="D137" s="24">
        <f>Counts!D137/Counts!$B137</f>
        <v>0</v>
      </c>
      <c r="E137" s="24">
        <f>Counts!E137/Counts!$B137</f>
        <v>0.12371134020618557</v>
      </c>
      <c r="F137" s="24">
        <f>Counts!F137/Counts!$B137</f>
        <v>0</v>
      </c>
      <c r="G137" s="24">
        <f>Counts!G137/Counts!$B137</f>
        <v>0</v>
      </c>
      <c r="H137" s="24">
        <f>Counts!H137/Counts!$B137</f>
        <v>0</v>
      </c>
      <c r="I137" s="24">
        <f>Counts!I137/Counts!$I137</f>
        <v>1</v>
      </c>
      <c r="J137" s="24">
        <f>Counts!J137/Counts!$I137</f>
        <v>0.010309278350515464</v>
      </c>
      <c r="K137" s="24">
        <f>Counts!K137/Counts!$I137</f>
        <v>0.9896907216494846</v>
      </c>
      <c r="L137" s="24">
        <f>Counts!L137/Counts!$L137</f>
        <v>1</v>
      </c>
      <c r="M137" s="24">
        <f>Counts!M137/Counts!$L137</f>
        <v>0.851063829787234</v>
      </c>
      <c r="N137" s="25">
        <f>Counts!N137/Counts!$L137</f>
        <v>0.14893617021276595</v>
      </c>
    </row>
    <row r="138" spans="1:14" ht="12.75">
      <c r="A138" s="20" t="s">
        <v>173</v>
      </c>
      <c r="B138" s="24">
        <f>Counts!B138/Counts!$B138</f>
        <v>1</v>
      </c>
      <c r="C138" s="24">
        <f>Counts!C138/Counts!$B138</f>
        <v>0.72089476359939</v>
      </c>
      <c r="D138" s="24">
        <f>Counts!D138/Counts!$B138</f>
        <v>0.010167768174885612</v>
      </c>
      <c r="E138" s="24">
        <f>Counts!E138/Counts!$B138</f>
        <v>0.17234367056431113</v>
      </c>
      <c r="F138" s="24">
        <f>Counts!F138/Counts!$B138</f>
        <v>0.004067107269954245</v>
      </c>
      <c r="G138" s="24">
        <f>Counts!G138/Counts!$B138</f>
        <v>0</v>
      </c>
      <c r="H138" s="24">
        <f>Counts!H138/Counts!$B138</f>
        <v>0.003050330452465684</v>
      </c>
      <c r="I138" s="24">
        <f>Counts!I138/Counts!$I138</f>
        <v>1</v>
      </c>
      <c r="J138" s="24">
        <f>Counts!J138/Counts!$I138</f>
        <v>0.03914590747330961</v>
      </c>
      <c r="K138" s="24">
        <f>Counts!K138/Counts!$I138</f>
        <v>0.9608540925266904</v>
      </c>
      <c r="L138" s="24">
        <f>Counts!L138/Counts!$L138</f>
        <v>1</v>
      </c>
      <c r="M138" s="24">
        <f>Counts!M138/Counts!$L138</f>
        <v>0.8422152560083594</v>
      </c>
      <c r="N138" s="25">
        <f>Counts!N138/Counts!$L138</f>
        <v>0.15778474399164055</v>
      </c>
    </row>
    <row r="139" spans="1:14" ht="12.75">
      <c r="A139" s="20" t="s">
        <v>347</v>
      </c>
      <c r="B139" s="24">
        <f>Counts!B139/Counts!$B139</f>
        <v>1</v>
      </c>
      <c r="C139" s="24">
        <f>Counts!C139/Counts!$B139</f>
        <v>0.7556179775280899</v>
      </c>
      <c r="D139" s="24">
        <f>Counts!D139/Counts!$B139</f>
        <v>0.011235955056179775</v>
      </c>
      <c r="E139" s="24">
        <f>Counts!E139/Counts!$B139</f>
        <v>0.09269662921348315</v>
      </c>
      <c r="F139" s="24">
        <f>Counts!F139/Counts!$B139</f>
        <v>0</v>
      </c>
      <c r="G139" s="24">
        <f>Counts!G139/Counts!$B139</f>
        <v>0</v>
      </c>
      <c r="H139" s="24">
        <f>Counts!H139/Counts!$B139</f>
        <v>0.0056179775280898875</v>
      </c>
      <c r="I139" s="24">
        <f>Counts!I139/Counts!$I139</f>
        <v>1</v>
      </c>
      <c r="J139" s="24">
        <f>Counts!J139/Counts!$I139</f>
        <v>0.011235955056179775</v>
      </c>
      <c r="K139" s="24">
        <f>Counts!K139/Counts!$I139</f>
        <v>0.9887640449438202</v>
      </c>
      <c r="L139" s="24">
        <f>Counts!L139/Counts!$L139</f>
        <v>1</v>
      </c>
      <c r="M139" s="24">
        <f>Counts!M139/Counts!$L139</f>
        <v>0.896551724137931</v>
      </c>
      <c r="N139" s="25">
        <f>Counts!N139/Counts!$L139</f>
        <v>0.10344827586206896</v>
      </c>
    </row>
    <row r="140" spans="1:14" ht="12.75">
      <c r="A140" s="20" t="s">
        <v>443</v>
      </c>
      <c r="B140" s="24">
        <f>Counts!B140/Counts!$B140</f>
        <v>1</v>
      </c>
      <c r="C140" s="24">
        <f>Counts!C140/Counts!$B140</f>
        <v>0.6148148148148148</v>
      </c>
      <c r="D140" s="24">
        <f>Counts!D140/Counts!$B140</f>
        <v>0</v>
      </c>
      <c r="E140" s="24">
        <f>Counts!E140/Counts!$B140</f>
        <v>0.25925925925925924</v>
      </c>
      <c r="F140" s="24">
        <f>Counts!F140/Counts!$B140</f>
        <v>0</v>
      </c>
      <c r="G140" s="24">
        <f>Counts!G140/Counts!$B140</f>
        <v>0</v>
      </c>
      <c r="H140" s="24">
        <f>Counts!H140/Counts!$B140</f>
        <v>0.044444444444444446</v>
      </c>
      <c r="I140" s="24">
        <f>Counts!I140/Counts!$I140</f>
        <v>1</v>
      </c>
      <c r="J140" s="24">
        <f>Counts!J140/Counts!$I140</f>
        <v>0.05925925925925926</v>
      </c>
      <c r="K140" s="24">
        <f>Counts!K140/Counts!$I140</f>
        <v>0.9407407407407408</v>
      </c>
      <c r="L140" s="24">
        <f>Counts!L140/Counts!$L140</f>
        <v>1</v>
      </c>
      <c r="M140" s="24">
        <f>Counts!M140/Counts!$L140</f>
        <v>0.8360655737704918</v>
      </c>
      <c r="N140" s="25">
        <f>Counts!N140/Counts!$L140</f>
        <v>0.16393442622950818</v>
      </c>
    </row>
    <row r="141" spans="1:14" ht="12.75">
      <c r="A141" s="20" t="s">
        <v>547</v>
      </c>
      <c r="B141" s="24">
        <f>Counts!B141/Counts!$B141</f>
        <v>1</v>
      </c>
      <c r="C141" s="24">
        <f>Counts!C141/Counts!$B141</f>
        <v>0.6443768996960486</v>
      </c>
      <c r="D141" s="24">
        <f>Counts!D141/Counts!$B141</f>
        <v>0</v>
      </c>
      <c r="E141" s="24">
        <f>Counts!E141/Counts!$B141</f>
        <v>0.2826747720364742</v>
      </c>
      <c r="F141" s="24">
        <f>Counts!F141/Counts!$B141</f>
        <v>0</v>
      </c>
      <c r="G141" s="24">
        <f>Counts!G141/Counts!$B141</f>
        <v>0</v>
      </c>
      <c r="H141" s="24">
        <f>Counts!H141/Counts!$B141</f>
        <v>0.00303951367781155</v>
      </c>
      <c r="I141" s="24">
        <f>Counts!I141/Counts!$I141</f>
        <v>1</v>
      </c>
      <c r="J141" s="24">
        <f>Counts!J141/Counts!$I141</f>
        <v>0.0182370820668693</v>
      </c>
      <c r="K141" s="24">
        <f>Counts!K141/Counts!$I141</f>
        <v>0.9817629179331308</v>
      </c>
      <c r="L141" s="24">
        <f>Counts!L141/Counts!$L141</f>
        <v>1</v>
      </c>
      <c r="M141" s="24">
        <f>Counts!M141/Counts!$L141</f>
        <v>0.7411764705882353</v>
      </c>
      <c r="N141" s="25">
        <f>Counts!N141/Counts!$L141</f>
        <v>0.25882352941176473</v>
      </c>
    </row>
    <row r="142" spans="1:14" ht="12.75">
      <c r="A142" s="23" t="s">
        <v>705</v>
      </c>
      <c r="B142" s="26">
        <f>Counts!B142/Counts!$B142</f>
        <v>1</v>
      </c>
      <c r="C142" s="26">
        <f>Counts!C142/Counts!$B142</f>
        <v>0.7699468085106383</v>
      </c>
      <c r="D142" s="26">
        <f>Counts!D142/Counts!$B142</f>
        <v>0.0016622340425531915</v>
      </c>
      <c r="E142" s="26">
        <f>Counts!E142/Counts!$B142</f>
        <v>0.15824468085106383</v>
      </c>
      <c r="F142" s="26">
        <f>Counts!F142/Counts!$B142</f>
        <v>0.0006648936170212766</v>
      </c>
      <c r="G142" s="26">
        <f>Counts!G142/Counts!$B142</f>
        <v>0</v>
      </c>
      <c r="H142" s="26">
        <f>Counts!H142/Counts!$B142</f>
        <v>0.005651595744680851</v>
      </c>
      <c r="I142" s="26">
        <f>Counts!I142/Counts!$I142</f>
        <v>1</v>
      </c>
      <c r="J142" s="26">
        <f>Counts!J142/Counts!$I142</f>
        <v>0.018617021276595744</v>
      </c>
      <c r="K142" s="26">
        <f>Counts!K142/Counts!$I142</f>
        <v>0.9813829787234043</v>
      </c>
      <c r="L142" s="26">
        <f>Counts!L142/Counts!$L142</f>
        <v>1</v>
      </c>
      <c r="M142" s="26">
        <f>Counts!M142/Counts!$L142</f>
        <v>0.8355681016231475</v>
      </c>
      <c r="N142" s="27">
        <f>Counts!N142/Counts!$L142</f>
        <v>0.16443189837685251</v>
      </c>
    </row>
    <row r="143" spans="1:14" ht="12.75">
      <c r="A143" s="28" t="s">
        <v>620</v>
      </c>
      <c r="B143" s="31">
        <f>Counts!B143/Counts!$B143</f>
        <v>1</v>
      </c>
      <c r="C143" s="31">
        <f>Counts!C143/Counts!$B143</f>
        <v>0.644619574852133</v>
      </c>
      <c r="D143" s="31">
        <f>Counts!D143/Counts!$B143</f>
        <v>0.17461200019339554</v>
      </c>
      <c r="E143" s="31">
        <f>Counts!E143/Counts!$B143</f>
        <v>0.058550500410965524</v>
      </c>
      <c r="F143" s="31">
        <f>Counts!F143/Counts!$B143</f>
        <v>0.02237747586584796</v>
      </c>
      <c r="G143" s="31">
        <f>Counts!G143/Counts!$B143</f>
        <v>0.005527889248819482</v>
      </c>
      <c r="H143" s="31">
        <f>Counts!H143/Counts!$B143</f>
        <v>0.029581459814017955</v>
      </c>
      <c r="I143" s="31">
        <f>Counts!I143/Counts!$I143</f>
        <v>1</v>
      </c>
      <c r="J143" s="31">
        <f>Counts!J143/Counts!$I143</f>
        <v>0.11197601895276314</v>
      </c>
      <c r="K143" s="31">
        <f>Counts!K143/Counts!$I143</f>
        <v>0.8880239810472369</v>
      </c>
      <c r="L143" s="31">
        <f>Counts!L143/Counts!$L143</f>
        <v>1</v>
      </c>
      <c r="M143" s="31">
        <f>Counts!M143/Counts!$L143</f>
        <v>0.8865369833855614</v>
      </c>
      <c r="N143" s="32">
        <f>Counts!N143/Counts!$L143</f>
        <v>0.1134630166144386</v>
      </c>
    </row>
    <row r="144" spans="1:14" ht="12.75">
      <c r="A144" s="20" t="s">
        <v>137</v>
      </c>
      <c r="B144" s="24">
        <f>Counts!B144/Counts!$B144</f>
        <v>1</v>
      </c>
      <c r="C144" s="24">
        <f>Counts!C144/Counts!$B144</f>
        <v>0.7081545064377682</v>
      </c>
      <c r="D144" s="24">
        <f>Counts!D144/Counts!$B144</f>
        <v>0.02503576537911302</v>
      </c>
      <c r="E144" s="24">
        <f>Counts!E144/Counts!$B144</f>
        <v>0.1859799713876967</v>
      </c>
      <c r="F144" s="24">
        <f>Counts!F144/Counts!$B144</f>
        <v>0.003934191702432046</v>
      </c>
      <c r="G144" s="24">
        <f>Counts!G144/Counts!$B144</f>
        <v>0.002861230329041488</v>
      </c>
      <c r="H144" s="24">
        <f>Counts!H144/Counts!$B144</f>
        <v>0.00894134477825465</v>
      </c>
      <c r="I144" s="24">
        <f>Counts!I144/Counts!$I144</f>
        <v>1</v>
      </c>
      <c r="J144" s="24">
        <f>Counts!J144/Counts!$I144</f>
        <v>0.060801144492131615</v>
      </c>
      <c r="K144" s="24">
        <f>Counts!K144/Counts!$I144</f>
        <v>0.9391988555078684</v>
      </c>
      <c r="L144" s="24">
        <f>Counts!L144/Counts!$L144</f>
        <v>1</v>
      </c>
      <c r="M144" s="24">
        <f>Counts!M144/Counts!$L144</f>
        <v>0.9096491228070176</v>
      </c>
      <c r="N144" s="25">
        <f>Counts!N144/Counts!$L144</f>
        <v>0.09035087719298246</v>
      </c>
    </row>
    <row r="145" spans="1:14" ht="12.75">
      <c r="A145" s="20" t="s">
        <v>161</v>
      </c>
      <c r="B145" s="24">
        <f>Counts!B145/Counts!$B145</f>
        <v>1</v>
      </c>
      <c r="C145" s="24">
        <f>Counts!C145/Counts!$B145</f>
        <v>0.8633405639913232</v>
      </c>
      <c r="D145" s="24">
        <f>Counts!D145/Counts!$B145</f>
        <v>0.0021691973969631237</v>
      </c>
      <c r="E145" s="24">
        <f>Counts!E145/Counts!$B145</f>
        <v>0.07809110629067245</v>
      </c>
      <c r="F145" s="24">
        <f>Counts!F145/Counts!$B145</f>
        <v>0.010845986984815618</v>
      </c>
      <c r="G145" s="24">
        <f>Counts!G145/Counts!$B145</f>
        <v>0</v>
      </c>
      <c r="H145" s="24">
        <f>Counts!H145/Counts!$B145</f>
        <v>0.010845986984815618</v>
      </c>
      <c r="I145" s="24">
        <f>Counts!I145/Counts!$I145</f>
        <v>1</v>
      </c>
      <c r="J145" s="24">
        <f>Counts!J145/Counts!$I145</f>
        <v>0.049891540130151846</v>
      </c>
      <c r="K145" s="24">
        <f>Counts!K145/Counts!$I145</f>
        <v>0.9501084598698482</v>
      </c>
      <c r="L145" s="24">
        <f>Counts!L145/Counts!$L145</f>
        <v>1</v>
      </c>
      <c r="M145" s="24">
        <f>Counts!M145/Counts!$L145</f>
        <v>0.8689320388349514</v>
      </c>
      <c r="N145" s="25">
        <f>Counts!N145/Counts!$L145</f>
        <v>0.13106796116504854</v>
      </c>
    </row>
    <row r="146" spans="1:14" ht="12.75">
      <c r="A146" s="20" t="s">
        <v>8</v>
      </c>
      <c r="B146" s="24">
        <f>Counts!B146/Counts!$B146</f>
        <v>1</v>
      </c>
      <c r="C146" s="24">
        <f>Counts!C146/Counts!$B146</f>
        <v>0.787569573283859</v>
      </c>
      <c r="D146" s="24">
        <f>Counts!D146/Counts!$B146</f>
        <v>0.046846011131725415</v>
      </c>
      <c r="E146" s="24">
        <f>Counts!E146/Counts!$B146</f>
        <v>0.08580705009276438</v>
      </c>
      <c r="F146" s="24">
        <f>Counts!F146/Counts!$B146</f>
        <v>0.012987012987012988</v>
      </c>
      <c r="G146" s="24">
        <f>Counts!G146/Counts!$B146</f>
        <v>0.003246753246753247</v>
      </c>
      <c r="H146" s="24">
        <f>Counts!H146/Counts!$B146</f>
        <v>0.011595547309833023</v>
      </c>
      <c r="I146" s="24">
        <f>Counts!I146/Counts!$I146</f>
        <v>1</v>
      </c>
      <c r="J146" s="24">
        <f>Counts!J146/Counts!$I146</f>
        <v>0.08534322820037106</v>
      </c>
      <c r="K146" s="24">
        <f>Counts!K146/Counts!$I146</f>
        <v>0.9146567717996289</v>
      </c>
      <c r="L146" s="24">
        <f>Counts!L146/Counts!$L146</f>
        <v>1</v>
      </c>
      <c r="M146" s="24">
        <f>Counts!M146/Counts!$L146</f>
        <v>0.8625</v>
      </c>
      <c r="N146" s="25">
        <f>Counts!N146/Counts!$L146</f>
        <v>0.1375</v>
      </c>
    </row>
    <row r="147" spans="1:14" ht="12.75">
      <c r="A147" s="20" t="s">
        <v>233</v>
      </c>
      <c r="B147" s="24">
        <f>Counts!B147/Counts!$B147</f>
        <v>1</v>
      </c>
      <c r="C147" s="24">
        <f>Counts!C147/Counts!$B147</f>
        <v>0.8970588235294118</v>
      </c>
      <c r="D147" s="24">
        <f>Counts!D147/Counts!$B147</f>
        <v>0.007352941176470588</v>
      </c>
      <c r="E147" s="24">
        <f>Counts!E147/Counts!$B147</f>
        <v>0.04411764705882353</v>
      </c>
      <c r="F147" s="24">
        <f>Counts!F147/Counts!$B147</f>
        <v>0.007352941176470588</v>
      </c>
      <c r="G147" s="24">
        <f>Counts!G147/Counts!$B147</f>
        <v>0</v>
      </c>
      <c r="H147" s="24">
        <f>Counts!H147/Counts!$B147</f>
        <v>0</v>
      </c>
      <c r="I147" s="24">
        <f>Counts!I147/Counts!$I147</f>
        <v>1</v>
      </c>
      <c r="J147" s="24">
        <f>Counts!J147/Counts!$I147</f>
        <v>0.03676470588235294</v>
      </c>
      <c r="K147" s="24">
        <f>Counts!K147/Counts!$I147</f>
        <v>0.9632352941176471</v>
      </c>
      <c r="L147" s="24">
        <f>Counts!L147/Counts!$L147</f>
        <v>1</v>
      </c>
      <c r="M147" s="24">
        <f>Counts!M147/Counts!$L147</f>
        <v>0.8333333333333334</v>
      </c>
      <c r="N147" s="25">
        <f>Counts!N147/Counts!$L147</f>
        <v>0.16666666666666666</v>
      </c>
    </row>
    <row r="148" spans="1:14" ht="12.75">
      <c r="A148" s="20" t="s">
        <v>65</v>
      </c>
      <c r="B148" s="24">
        <f>Counts!B148/Counts!$B148</f>
        <v>1</v>
      </c>
      <c r="C148" s="24">
        <f>Counts!C148/Counts!$B148</f>
        <v>0.8700084961767205</v>
      </c>
      <c r="D148" s="24">
        <f>Counts!D148/Counts!$B148</f>
        <v>0.018691588785046728</v>
      </c>
      <c r="E148" s="24">
        <f>Counts!E148/Counts!$B148</f>
        <v>0.05097706032285471</v>
      </c>
      <c r="F148" s="24">
        <f>Counts!F148/Counts!$B148</f>
        <v>0.002548853016142736</v>
      </c>
      <c r="G148" s="24">
        <f>Counts!G148/Counts!$B148</f>
        <v>0.002548853016142736</v>
      </c>
      <c r="H148" s="24">
        <f>Counts!H148/Counts!$B148</f>
        <v>0.006796941376380629</v>
      </c>
      <c r="I148" s="24">
        <f>Counts!I148/Counts!$I148</f>
        <v>1</v>
      </c>
      <c r="J148" s="24">
        <f>Counts!J148/Counts!$I148</f>
        <v>0.04078164825828377</v>
      </c>
      <c r="K148" s="24">
        <f>Counts!K148/Counts!$I148</f>
        <v>0.9592183517417162</v>
      </c>
      <c r="L148" s="24">
        <f>Counts!L148/Counts!$L148</f>
        <v>1</v>
      </c>
      <c r="M148" s="24">
        <f>Counts!M148/Counts!$L148</f>
        <v>0.8786764705882353</v>
      </c>
      <c r="N148" s="25">
        <f>Counts!N148/Counts!$L148</f>
        <v>0.1213235294117647</v>
      </c>
    </row>
    <row r="149" spans="1:14" ht="12.75">
      <c r="A149" s="20" t="s">
        <v>255</v>
      </c>
      <c r="B149" s="24">
        <f>Counts!B149/Counts!$B149</f>
        <v>1</v>
      </c>
      <c r="C149" s="24">
        <f>Counts!C149/Counts!$B149</f>
        <v>0.6703470031545742</v>
      </c>
      <c r="D149" s="24">
        <f>Counts!D149/Counts!$B149</f>
        <v>0.03627760252365931</v>
      </c>
      <c r="E149" s="24">
        <f>Counts!E149/Counts!$B149</f>
        <v>0.138801261829653</v>
      </c>
      <c r="F149" s="24">
        <f>Counts!F149/Counts!$B149</f>
        <v>0.017350157728706624</v>
      </c>
      <c r="G149" s="24">
        <f>Counts!G149/Counts!$B149</f>
        <v>0.0007886435331230284</v>
      </c>
      <c r="H149" s="24">
        <f>Counts!H149/Counts!$B149</f>
        <v>0.04889589905362776</v>
      </c>
      <c r="I149" s="24">
        <f>Counts!I149/Counts!$I149</f>
        <v>1</v>
      </c>
      <c r="J149" s="24">
        <f>Counts!J149/Counts!$I149</f>
        <v>0.11198738170347003</v>
      </c>
      <c r="K149" s="24">
        <f>Counts!K149/Counts!$I149</f>
        <v>0.88801261829653</v>
      </c>
      <c r="L149" s="24">
        <f>Counts!L149/Counts!$L149</f>
        <v>1</v>
      </c>
      <c r="M149" s="24">
        <f>Counts!M149/Counts!$L149</f>
        <v>0.8461538461538461</v>
      </c>
      <c r="N149" s="25">
        <f>Counts!N149/Counts!$L149</f>
        <v>0.15384615384615385</v>
      </c>
    </row>
    <row r="150" spans="1:14" ht="12.75">
      <c r="A150" s="20" t="s">
        <v>307</v>
      </c>
      <c r="B150" s="24">
        <f>Counts!B150/Counts!$B150</f>
        <v>1</v>
      </c>
      <c r="C150" s="24">
        <f>Counts!C150/Counts!$B150</f>
        <v>0.6395348837209303</v>
      </c>
      <c r="D150" s="24">
        <f>Counts!D150/Counts!$B150</f>
        <v>0</v>
      </c>
      <c r="E150" s="24">
        <f>Counts!E150/Counts!$B150</f>
        <v>0.27906976744186046</v>
      </c>
      <c r="F150" s="24">
        <f>Counts!F150/Counts!$B150</f>
        <v>0.0029069767441860465</v>
      </c>
      <c r="G150" s="24">
        <f>Counts!G150/Counts!$B150</f>
        <v>0</v>
      </c>
      <c r="H150" s="24">
        <f>Counts!H150/Counts!$B150</f>
        <v>0.014534883720930232</v>
      </c>
      <c r="I150" s="24">
        <f>Counts!I150/Counts!$I150</f>
        <v>1</v>
      </c>
      <c r="J150" s="24">
        <f>Counts!J150/Counts!$I150</f>
        <v>0.11918604651162791</v>
      </c>
      <c r="K150" s="24">
        <f>Counts!K150/Counts!$I150</f>
        <v>0.8808139534883721</v>
      </c>
      <c r="L150" s="24">
        <f>Counts!L150/Counts!$L150</f>
        <v>1</v>
      </c>
      <c r="M150" s="24">
        <f>Counts!M150/Counts!$L150</f>
        <v>0.8529411764705882</v>
      </c>
      <c r="N150" s="25">
        <f>Counts!N150/Counts!$L150</f>
        <v>0.14705882352941177</v>
      </c>
    </row>
    <row r="151" spans="1:14" ht="12.75">
      <c r="A151" s="20" t="s">
        <v>44</v>
      </c>
      <c r="B151" s="24">
        <f>Counts!B151/Counts!$B151</f>
        <v>1</v>
      </c>
      <c r="C151" s="24">
        <f>Counts!C151/Counts!$B151</f>
        <v>0.6034046682564753</v>
      </c>
      <c r="D151" s="24">
        <f>Counts!D151/Counts!$B151</f>
        <v>0.21352989150071747</v>
      </c>
      <c r="E151" s="24">
        <f>Counts!E151/Counts!$B151</f>
        <v>0.046909680283275</v>
      </c>
      <c r="F151" s="24">
        <f>Counts!F151/Counts!$B151</f>
        <v>0.02613893276347982</v>
      </c>
      <c r="G151" s="24">
        <f>Counts!G151/Counts!$B151</f>
        <v>0.006317941094490384</v>
      </c>
      <c r="H151" s="24">
        <f>Counts!H151/Counts!$B151</f>
        <v>0.034180887195845853</v>
      </c>
      <c r="I151" s="24">
        <f>Counts!I151/Counts!$I151</f>
        <v>1</v>
      </c>
      <c r="J151" s="24">
        <f>Counts!J151/Counts!$I151</f>
        <v>0.12553294723693312</v>
      </c>
      <c r="K151" s="24">
        <f>Counts!K151/Counts!$I151</f>
        <v>0.8744670527630669</v>
      </c>
      <c r="L151" s="24">
        <f>Counts!L151/Counts!$L151</f>
        <v>1</v>
      </c>
      <c r="M151" s="24">
        <f>Counts!M151/Counts!$L151</f>
        <v>0.8856098860666345</v>
      </c>
      <c r="N151" s="25">
        <f>Counts!N151/Counts!$L151</f>
        <v>0.11439011393336547</v>
      </c>
    </row>
    <row r="152" spans="1:14" ht="12.75">
      <c r="A152" s="20" t="s">
        <v>377</v>
      </c>
      <c r="B152" s="24">
        <f>Counts!B152/Counts!$B152</f>
        <v>1</v>
      </c>
      <c r="C152" s="24">
        <f>Counts!C152/Counts!$B152</f>
        <v>0.8821989528795812</v>
      </c>
      <c r="D152" s="24">
        <f>Counts!D152/Counts!$B152</f>
        <v>0.007853403141361256</v>
      </c>
      <c r="E152" s="24">
        <f>Counts!E152/Counts!$B152</f>
        <v>0.03664921465968586</v>
      </c>
      <c r="F152" s="24">
        <f>Counts!F152/Counts!$B152</f>
        <v>0.005235602094240838</v>
      </c>
      <c r="G152" s="24">
        <f>Counts!G152/Counts!$B152</f>
        <v>0.007853403141361256</v>
      </c>
      <c r="H152" s="24">
        <f>Counts!H152/Counts!$B152</f>
        <v>0.02356020942408377</v>
      </c>
      <c r="I152" s="24">
        <f>Counts!I152/Counts!$I152</f>
        <v>1</v>
      </c>
      <c r="J152" s="24">
        <f>Counts!J152/Counts!$I152</f>
        <v>0.060209424083769635</v>
      </c>
      <c r="K152" s="24">
        <f>Counts!K152/Counts!$I152</f>
        <v>0.9397905759162304</v>
      </c>
      <c r="L152" s="24">
        <f>Counts!L152/Counts!$L152</f>
        <v>1</v>
      </c>
      <c r="M152" s="24">
        <f>Counts!M152/Counts!$L152</f>
        <v>0.6241830065359477</v>
      </c>
      <c r="N152" s="25">
        <f>Counts!N152/Counts!$L152</f>
        <v>0.3758169934640523</v>
      </c>
    </row>
    <row r="153" spans="1:14" ht="12.75">
      <c r="A153" s="20" t="s">
        <v>49</v>
      </c>
      <c r="B153" s="24">
        <f>Counts!B153/Counts!$B153</f>
        <v>1</v>
      </c>
      <c r="C153" s="24">
        <f>Counts!C153/Counts!$B153</f>
        <v>0.8575031525851198</v>
      </c>
      <c r="D153" s="24">
        <f>Counts!D153/Counts!$B153</f>
        <v>0.0025220680958385876</v>
      </c>
      <c r="E153" s="24">
        <f>Counts!E153/Counts!$B153</f>
        <v>0.08196721311475409</v>
      </c>
      <c r="F153" s="24">
        <f>Counts!F153/Counts!$B153</f>
        <v>0.005044136191677175</v>
      </c>
      <c r="G153" s="24">
        <f>Counts!G153/Counts!$B153</f>
        <v>0</v>
      </c>
      <c r="H153" s="24">
        <f>Counts!H153/Counts!$B153</f>
        <v>0.006305170239596469</v>
      </c>
      <c r="I153" s="24">
        <f>Counts!I153/Counts!$I153</f>
        <v>1</v>
      </c>
      <c r="J153" s="24">
        <f>Counts!J153/Counts!$I153</f>
        <v>0.04665825977301387</v>
      </c>
      <c r="K153" s="24">
        <f>Counts!K153/Counts!$I153</f>
        <v>0.9533417402269861</v>
      </c>
      <c r="L153" s="24">
        <f>Counts!L153/Counts!$L153</f>
        <v>1</v>
      </c>
      <c r="M153" s="24">
        <f>Counts!M153/Counts!$L153</f>
        <v>0.9032258064516129</v>
      </c>
      <c r="N153" s="25">
        <f>Counts!N153/Counts!$L153</f>
        <v>0.0967741935483871</v>
      </c>
    </row>
    <row r="154" spans="1:14" ht="12.75">
      <c r="A154" s="23" t="s">
        <v>705</v>
      </c>
      <c r="B154" s="26">
        <f>Counts!B154/Counts!$B154</f>
        <v>1</v>
      </c>
      <c r="C154" s="26">
        <f>Counts!C154/Counts!$B154</f>
        <v>0.8035331301501298</v>
      </c>
      <c r="D154" s="26">
        <f>Counts!D154/Counts!$B154</f>
        <v>0.04170899650073372</v>
      </c>
      <c r="E154" s="26">
        <f>Counts!E154/Counts!$B154</f>
        <v>0.08827181397448922</v>
      </c>
      <c r="F154" s="26">
        <f>Counts!F154/Counts!$B154</f>
        <v>0.009481882831019302</v>
      </c>
      <c r="G154" s="26">
        <f>Counts!G154/Counts!$B154</f>
        <v>0.0029348684953154985</v>
      </c>
      <c r="H154" s="26">
        <f>Counts!H154/Counts!$B154</f>
        <v>0.012190992211310531</v>
      </c>
      <c r="I154" s="26">
        <f>Counts!I154/Counts!$I154</f>
        <v>1</v>
      </c>
      <c r="J154" s="26">
        <f>Counts!J154/Counts!$I154</f>
        <v>0.059995484817699514</v>
      </c>
      <c r="K154" s="26">
        <f>Counts!K154/Counts!$I154</f>
        <v>0.9400045151823004</v>
      </c>
      <c r="L154" s="26">
        <f>Counts!L154/Counts!$L154</f>
        <v>1</v>
      </c>
      <c r="M154" s="26">
        <f>Counts!M154/Counts!$L154</f>
        <v>0.9067749160134378</v>
      </c>
      <c r="N154" s="27">
        <f>Counts!N154/Counts!$L154</f>
        <v>0.09322508398656215</v>
      </c>
    </row>
    <row r="155" spans="1:14" ht="12.75">
      <c r="A155" s="28" t="s">
        <v>621</v>
      </c>
      <c r="B155" s="31">
        <f>Counts!B155/Counts!$B155</f>
        <v>1</v>
      </c>
      <c r="C155" s="31">
        <f>Counts!C155/Counts!$B155</f>
        <v>0.8130146940093654</v>
      </c>
      <c r="D155" s="31">
        <f>Counts!D155/Counts!$B155</f>
        <v>0.020668496689811078</v>
      </c>
      <c r="E155" s="31">
        <f>Counts!E155/Counts!$B155</f>
        <v>0.08897141934442113</v>
      </c>
      <c r="F155" s="31">
        <f>Counts!F155/Counts!$B155</f>
        <v>0.0020991441950589376</v>
      </c>
      <c r="G155" s="31">
        <f>Counts!G155/Counts!$B155</f>
        <v>0.0020991441950589376</v>
      </c>
      <c r="H155" s="31">
        <f>Counts!H155/Counts!$B155</f>
        <v>0.01856935249475214</v>
      </c>
      <c r="I155" s="31">
        <f>Counts!I155/Counts!$I155</f>
        <v>1</v>
      </c>
      <c r="J155" s="31">
        <f>Counts!J155/Counts!$I155</f>
        <v>0.05554658485386727</v>
      </c>
      <c r="K155" s="31">
        <f>Counts!K155/Counts!$I155</f>
        <v>0.9444534151461327</v>
      </c>
      <c r="L155" s="31">
        <f>Counts!L155/Counts!$L155</f>
        <v>1</v>
      </c>
      <c r="M155" s="31">
        <f>Counts!M155/Counts!$L155</f>
        <v>0.8232758620689655</v>
      </c>
      <c r="N155" s="32">
        <f>Counts!N155/Counts!$L155</f>
        <v>0.17672413793103448</v>
      </c>
    </row>
    <row r="156" spans="1:14" ht="12.75">
      <c r="A156" s="20" t="s">
        <v>199</v>
      </c>
      <c r="B156" s="24">
        <f>Counts!B156/Counts!$B156</f>
        <v>1</v>
      </c>
      <c r="C156" s="24">
        <f>Counts!C156/Counts!$B156</f>
        <v>0.847682119205298</v>
      </c>
      <c r="D156" s="24">
        <f>Counts!D156/Counts!$B156</f>
        <v>0.019867549668874173</v>
      </c>
      <c r="E156" s="24">
        <f>Counts!E156/Counts!$B156</f>
        <v>0.06622516556291391</v>
      </c>
      <c r="F156" s="24">
        <f>Counts!F156/Counts!$B156</f>
        <v>0</v>
      </c>
      <c r="G156" s="24">
        <f>Counts!G156/Counts!$B156</f>
        <v>0</v>
      </c>
      <c r="H156" s="24">
        <f>Counts!H156/Counts!$B156</f>
        <v>0.039735099337748346</v>
      </c>
      <c r="I156" s="24">
        <f>Counts!I156/Counts!$I156</f>
        <v>1</v>
      </c>
      <c r="J156" s="24">
        <f>Counts!J156/Counts!$I156</f>
        <v>0.06622516556291391</v>
      </c>
      <c r="K156" s="24">
        <f>Counts!K156/Counts!$I156</f>
        <v>0.9337748344370861</v>
      </c>
      <c r="L156" s="24">
        <f>Counts!L156/Counts!$L156</f>
        <v>1</v>
      </c>
      <c r="M156" s="24">
        <f>Counts!M156/Counts!$L156</f>
        <v>0.8923076923076924</v>
      </c>
      <c r="N156" s="25">
        <f>Counts!N156/Counts!$L156</f>
        <v>0.1076923076923077</v>
      </c>
    </row>
    <row r="157" spans="1:14" ht="12.75">
      <c r="A157" s="20" t="s">
        <v>461</v>
      </c>
      <c r="B157" s="24">
        <f>Counts!B157/Counts!$B157</f>
        <v>1</v>
      </c>
      <c r="C157" s="24">
        <f>Counts!C157/Counts!$B157</f>
        <v>0.9041095890410958</v>
      </c>
      <c r="D157" s="24">
        <f>Counts!D157/Counts!$B157</f>
        <v>0.01141552511415525</v>
      </c>
      <c r="E157" s="24">
        <f>Counts!E157/Counts!$B157</f>
        <v>0.0273972602739726</v>
      </c>
      <c r="F157" s="24">
        <f>Counts!F157/Counts!$B157</f>
        <v>0</v>
      </c>
      <c r="G157" s="24">
        <f>Counts!G157/Counts!$B157</f>
        <v>0</v>
      </c>
      <c r="H157" s="24">
        <f>Counts!H157/Counts!$B157</f>
        <v>0.0410958904109589</v>
      </c>
      <c r="I157" s="24">
        <f>Counts!I157/Counts!$I157</f>
        <v>1</v>
      </c>
      <c r="J157" s="24">
        <f>Counts!J157/Counts!$I157</f>
        <v>0.0776255707762557</v>
      </c>
      <c r="K157" s="24">
        <f>Counts!K157/Counts!$I157</f>
        <v>0.9223744292237442</v>
      </c>
      <c r="L157" s="24">
        <f>Counts!L157/Counts!$L157</f>
        <v>1</v>
      </c>
      <c r="M157" s="24">
        <f>Counts!M157/Counts!$L157</f>
        <v>0.8380952380952381</v>
      </c>
      <c r="N157" s="25">
        <f>Counts!N157/Counts!$L157</f>
        <v>0.1619047619047619</v>
      </c>
    </row>
    <row r="158" spans="1:14" ht="12.75">
      <c r="A158" s="20" t="s">
        <v>36</v>
      </c>
      <c r="B158" s="24">
        <f>Counts!B158/Counts!$B158</f>
        <v>1</v>
      </c>
      <c r="C158" s="24">
        <f>Counts!C158/Counts!$B158</f>
        <v>0.7485029940119761</v>
      </c>
      <c r="D158" s="24">
        <f>Counts!D158/Counts!$B158</f>
        <v>0.07684630738522955</v>
      </c>
      <c r="E158" s="24">
        <f>Counts!E158/Counts!$B158</f>
        <v>0.06786427145708583</v>
      </c>
      <c r="F158" s="24">
        <f>Counts!F158/Counts!$B158</f>
        <v>0</v>
      </c>
      <c r="G158" s="24">
        <f>Counts!G158/Counts!$B158</f>
        <v>0.005988023952095809</v>
      </c>
      <c r="H158" s="24">
        <f>Counts!H158/Counts!$B158</f>
        <v>0.04491017964071856</v>
      </c>
      <c r="I158" s="24">
        <f>Counts!I158/Counts!$I158</f>
        <v>1</v>
      </c>
      <c r="J158" s="24">
        <f>Counts!J158/Counts!$I158</f>
        <v>0.0748502994011976</v>
      </c>
      <c r="K158" s="24">
        <f>Counts!K158/Counts!$I158</f>
        <v>0.9251497005988024</v>
      </c>
      <c r="L158" s="24">
        <f>Counts!L158/Counts!$L158</f>
        <v>1</v>
      </c>
      <c r="M158" s="24">
        <f>Counts!M158/Counts!$L158</f>
        <v>0.7435424354243543</v>
      </c>
      <c r="N158" s="25">
        <f>Counts!N158/Counts!$L158</f>
        <v>0.2564575645756458</v>
      </c>
    </row>
    <row r="159" spans="1:14" ht="12.75">
      <c r="A159" s="20" t="s">
        <v>563</v>
      </c>
      <c r="B159" s="24">
        <f>Counts!B159/Counts!$B159</f>
        <v>1</v>
      </c>
      <c r="C159" s="24">
        <f>Counts!C159/Counts!$B159</f>
        <v>0.7796942375539004</v>
      </c>
      <c r="D159" s="24">
        <f>Counts!D159/Counts!$B159</f>
        <v>0.008232065856526851</v>
      </c>
      <c r="E159" s="24">
        <f>Counts!E159/Counts!$B159</f>
        <v>0.13249705997647981</v>
      </c>
      <c r="F159" s="24">
        <f>Counts!F159/Counts!$B159</f>
        <v>0.0015680125441003528</v>
      </c>
      <c r="G159" s="24">
        <f>Counts!G159/Counts!$B159</f>
        <v>0.0015680125441003528</v>
      </c>
      <c r="H159" s="24">
        <f>Counts!H159/Counts!$B159</f>
        <v>0.0027440219521756176</v>
      </c>
      <c r="I159" s="24">
        <f>Counts!I159/Counts!$I159</f>
        <v>1</v>
      </c>
      <c r="J159" s="24">
        <f>Counts!J159/Counts!$I159</f>
        <v>0.052528420227361816</v>
      </c>
      <c r="K159" s="24">
        <f>Counts!K159/Counts!$I159</f>
        <v>0.9474715797726382</v>
      </c>
      <c r="L159" s="24">
        <f>Counts!L159/Counts!$L159</f>
        <v>1</v>
      </c>
      <c r="M159" s="24">
        <f>Counts!M159/Counts!$L159</f>
        <v>0.8337448559670781</v>
      </c>
      <c r="N159" s="25">
        <f>Counts!N159/Counts!$L159</f>
        <v>0.1662551440329218</v>
      </c>
    </row>
    <row r="160" spans="1:14" ht="12.75">
      <c r="A160" s="23" t="s">
        <v>705</v>
      </c>
      <c r="B160" s="26">
        <f>Counts!B160/Counts!$B160</f>
        <v>1</v>
      </c>
      <c r="C160" s="26">
        <f>Counts!C160/Counts!$B160</f>
        <v>0.8639687957094101</v>
      </c>
      <c r="D160" s="26">
        <f>Counts!D160/Counts!$B160</f>
        <v>0.010726474890297415</v>
      </c>
      <c r="E160" s="26">
        <f>Counts!E160/Counts!$B160</f>
        <v>0.05997074597757192</v>
      </c>
      <c r="F160" s="26">
        <f>Counts!F160/Counts!$B160</f>
        <v>0.004388103364212579</v>
      </c>
      <c r="G160" s="26">
        <f>Counts!G160/Counts!$B160</f>
        <v>0.0014627011214041932</v>
      </c>
      <c r="H160" s="26">
        <f>Counts!H160/Counts!$B160</f>
        <v>0.01901511457825451</v>
      </c>
      <c r="I160" s="26">
        <f>Counts!I160/Counts!$I160</f>
        <v>1</v>
      </c>
      <c r="J160" s="26">
        <f>Counts!J160/Counts!$I160</f>
        <v>0.04436860068259386</v>
      </c>
      <c r="K160" s="26">
        <f>Counts!K160/Counts!$I160</f>
        <v>0.9556313993174061</v>
      </c>
      <c r="L160" s="26">
        <f>Counts!L160/Counts!$L160</f>
        <v>1</v>
      </c>
      <c r="M160" s="26">
        <f>Counts!M160/Counts!$L160</f>
        <v>0.8465447154471545</v>
      </c>
      <c r="N160" s="27">
        <f>Counts!N160/Counts!$L160</f>
        <v>0.15345528455284552</v>
      </c>
    </row>
    <row r="161" spans="1:14" ht="12.75">
      <c r="A161" s="28" t="s">
        <v>622</v>
      </c>
      <c r="B161" s="31">
        <f>Counts!B161/Counts!$B161</f>
        <v>1</v>
      </c>
      <c r="C161" s="31">
        <f>Counts!C161/Counts!$B161</f>
        <v>0.6665114112715417</v>
      </c>
      <c r="D161" s="31">
        <f>Counts!D161/Counts!$B161</f>
        <v>0.02987557389047841</v>
      </c>
      <c r="E161" s="31">
        <f>Counts!E161/Counts!$B161</f>
        <v>0.20367289906181382</v>
      </c>
      <c r="F161" s="31">
        <f>Counts!F161/Counts!$B161</f>
        <v>0.0069864927806241265</v>
      </c>
      <c r="G161" s="31">
        <f>Counts!G161/Counts!$B161</f>
        <v>0.0011311464501962871</v>
      </c>
      <c r="H161" s="31">
        <f>Counts!H161/Counts!$B161</f>
        <v>0.007186106860070531</v>
      </c>
      <c r="I161" s="31">
        <f>Counts!I161/Counts!$I161</f>
        <v>1</v>
      </c>
      <c r="J161" s="31">
        <f>Counts!J161/Counts!$I161</f>
        <v>0.02461906979838978</v>
      </c>
      <c r="K161" s="31">
        <f>Counts!K161/Counts!$I161</f>
        <v>0.9753809302016102</v>
      </c>
      <c r="L161" s="31">
        <f>Counts!L161/Counts!$L161</f>
        <v>1</v>
      </c>
      <c r="M161" s="31">
        <f>Counts!M161/Counts!$L161</f>
        <v>0.8432360349681435</v>
      </c>
      <c r="N161" s="32">
        <f>Counts!N161/Counts!$L161</f>
        <v>0.15676396503185658</v>
      </c>
    </row>
    <row r="162" spans="1:14" ht="12.75">
      <c r="A162" s="20" t="s">
        <v>106</v>
      </c>
      <c r="B162" s="24">
        <f>Counts!B162/Counts!$B162</f>
        <v>1</v>
      </c>
      <c r="C162" s="24">
        <f>Counts!C162/Counts!$B162</f>
        <v>0.7320754716981132</v>
      </c>
      <c r="D162" s="24">
        <f>Counts!D162/Counts!$B162</f>
        <v>0.011320754716981131</v>
      </c>
      <c r="E162" s="24">
        <f>Counts!E162/Counts!$B162</f>
        <v>0.19245283018867926</v>
      </c>
      <c r="F162" s="24">
        <f>Counts!F162/Counts!$B162</f>
        <v>0.007547169811320755</v>
      </c>
      <c r="G162" s="24">
        <f>Counts!G162/Counts!$B162</f>
        <v>0</v>
      </c>
      <c r="H162" s="24">
        <f>Counts!H162/Counts!$B162</f>
        <v>0</v>
      </c>
      <c r="I162" s="24">
        <f>Counts!I162/Counts!$I162</f>
        <v>1</v>
      </c>
      <c r="J162" s="24">
        <f>Counts!J162/Counts!$I162</f>
        <v>0</v>
      </c>
      <c r="K162" s="24">
        <f>Counts!K162/Counts!$I162</f>
        <v>1</v>
      </c>
      <c r="L162" s="24">
        <f>Counts!L162/Counts!$L162</f>
        <v>1</v>
      </c>
      <c r="M162" s="24">
        <f>Counts!M162/Counts!$L162</f>
        <v>0.88</v>
      </c>
      <c r="N162" s="25">
        <f>Counts!N162/Counts!$L162</f>
        <v>0.12</v>
      </c>
    </row>
    <row r="163" spans="1:14" ht="12.75">
      <c r="A163" s="20" t="s">
        <v>114</v>
      </c>
      <c r="B163" s="24">
        <f>Counts!B163/Counts!$B163</f>
        <v>1</v>
      </c>
      <c r="C163" s="24">
        <f>Counts!C163/Counts!$B163</f>
        <v>0.7227138643067846</v>
      </c>
      <c r="D163" s="24">
        <f>Counts!D163/Counts!$B163</f>
        <v>0.0058997050147492625</v>
      </c>
      <c r="E163" s="24">
        <f>Counts!E163/Counts!$B163</f>
        <v>0.20648967551622419</v>
      </c>
      <c r="F163" s="24">
        <f>Counts!F163/Counts!$B163</f>
        <v>0</v>
      </c>
      <c r="G163" s="24">
        <f>Counts!G163/Counts!$B163</f>
        <v>0.008849557522123894</v>
      </c>
      <c r="H163" s="24">
        <f>Counts!H163/Counts!$B163</f>
        <v>0</v>
      </c>
      <c r="I163" s="24">
        <f>Counts!I163/Counts!$I163</f>
        <v>1</v>
      </c>
      <c r="J163" s="24">
        <f>Counts!J163/Counts!$I163</f>
        <v>0.014749262536873156</v>
      </c>
      <c r="K163" s="24">
        <f>Counts!K163/Counts!$I163</f>
        <v>0.9852507374631269</v>
      </c>
      <c r="L163" s="24">
        <f>Counts!L163/Counts!$L163</f>
        <v>1</v>
      </c>
      <c r="M163" s="24">
        <f>Counts!M163/Counts!$L163</f>
        <v>0.8625</v>
      </c>
      <c r="N163" s="25">
        <f>Counts!N163/Counts!$L163</f>
        <v>0.1375</v>
      </c>
    </row>
    <row r="164" spans="1:14" ht="12.75">
      <c r="A164" s="20" t="s">
        <v>325</v>
      </c>
      <c r="B164" s="24">
        <f>Counts!B164/Counts!$B164</f>
        <v>1</v>
      </c>
      <c r="C164" s="24">
        <f>Counts!C164/Counts!$B164</f>
        <v>0.7669172932330827</v>
      </c>
      <c r="D164" s="24">
        <f>Counts!D164/Counts!$B164</f>
        <v>0</v>
      </c>
      <c r="E164" s="24">
        <f>Counts!E164/Counts!$B164</f>
        <v>0.11528822055137844</v>
      </c>
      <c r="F164" s="24">
        <f>Counts!F164/Counts!$B164</f>
        <v>0.002506265664160401</v>
      </c>
      <c r="G164" s="24">
        <f>Counts!G164/Counts!$B164</f>
        <v>0</v>
      </c>
      <c r="H164" s="24">
        <f>Counts!H164/Counts!$B164</f>
        <v>0.005012531328320802</v>
      </c>
      <c r="I164" s="24">
        <f>Counts!I164/Counts!$I164</f>
        <v>1</v>
      </c>
      <c r="J164" s="24">
        <f>Counts!J164/Counts!$I164</f>
        <v>0.010025062656641603</v>
      </c>
      <c r="K164" s="24">
        <f>Counts!K164/Counts!$I164</f>
        <v>0.9899749373433584</v>
      </c>
      <c r="L164" s="24">
        <f>Counts!L164/Counts!$L164</f>
        <v>1</v>
      </c>
      <c r="M164" s="24">
        <f>Counts!M164/Counts!$L164</f>
        <v>0.7350427350427351</v>
      </c>
      <c r="N164" s="25">
        <f>Counts!N164/Counts!$L164</f>
        <v>0.26495726495726496</v>
      </c>
    </row>
    <row r="165" spans="1:14" ht="12.75">
      <c r="A165" s="20" t="s">
        <v>341</v>
      </c>
      <c r="B165" s="24" t="e">
        <f>Counts!B165/Counts!$B165</f>
        <v>#DIV/0!</v>
      </c>
      <c r="C165" s="24" t="e">
        <f>Counts!C165/Counts!$B165</f>
        <v>#DIV/0!</v>
      </c>
      <c r="D165" s="24" t="e">
        <f>Counts!D165/Counts!$B165</f>
        <v>#DIV/0!</v>
      </c>
      <c r="E165" s="24" t="e">
        <f>Counts!E165/Counts!$B165</f>
        <v>#DIV/0!</v>
      </c>
      <c r="F165" s="24" t="e">
        <f>Counts!F165/Counts!$B165</f>
        <v>#DIV/0!</v>
      </c>
      <c r="G165" s="24" t="e">
        <f>Counts!G165/Counts!$B165</f>
        <v>#DIV/0!</v>
      </c>
      <c r="H165" s="24" t="e">
        <f>Counts!H165/Counts!$B165</f>
        <v>#DIV/0!</v>
      </c>
      <c r="I165" s="24" t="e">
        <f>Counts!I165/Counts!$I165</f>
        <v>#DIV/0!</v>
      </c>
      <c r="J165" s="24" t="e">
        <f>Counts!J165/Counts!$I165</f>
        <v>#DIV/0!</v>
      </c>
      <c r="K165" s="24" t="e">
        <f>Counts!K165/Counts!$I165</f>
        <v>#DIV/0!</v>
      </c>
      <c r="L165" s="24" t="e">
        <f>Counts!L165/Counts!$L165</f>
        <v>#DIV/0!</v>
      </c>
      <c r="M165" s="24" t="e">
        <f>Counts!M165/Counts!$L165</f>
        <v>#DIV/0!</v>
      </c>
      <c r="N165" s="25" t="e">
        <f>Counts!N165/Counts!$L165</f>
        <v>#DIV/0!</v>
      </c>
    </row>
    <row r="166" spans="1:14" ht="12.75">
      <c r="A166" s="20" t="s">
        <v>559</v>
      </c>
      <c r="B166" s="24">
        <f>Counts!B166/Counts!$B166</f>
        <v>1</v>
      </c>
      <c r="C166" s="24">
        <f>Counts!C166/Counts!$B166</f>
        <v>0.6381682047710256</v>
      </c>
      <c r="D166" s="24">
        <f>Counts!D166/Counts!$B166</f>
        <v>0.03917812989726624</v>
      </c>
      <c r="E166" s="24">
        <f>Counts!E166/Counts!$B166</f>
        <v>0.21312902664112832</v>
      </c>
      <c r="F166" s="24">
        <f>Counts!F166/Counts!$B166</f>
        <v>0.005920250740031343</v>
      </c>
      <c r="G166" s="24">
        <f>Counts!G166/Counts!$B166</f>
        <v>0.0017412502176562773</v>
      </c>
      <c r="H166" s="24">
        <f>Counts!H166/Counts!$B166</f>
        <v>0.007313250914156365</v>
      </c>
      <c r="I166" s="24">
        <f>Counts!I166/Counts!$I166</f>
        <v>1</v>
      </c>
      <c r="J166" s="24">
        <f>Counts!J166/Counts!$I166</f>
        <v>0.030820128852516105</v>
      </c>
      <c r="K166" s="24">
        <f>Counts!K166/Counts!$I166</f>
        <v>0.9691798711474839</v>
      </c>
      <c r="L166" s="24">
        <f>Counts!L166/Counts!$L166</f>
        <v>1</v>
      </c>
      <c r="M166" s="24">
        <f>Counts!M166/Counts!$L166</f>
        <v>0.8309602044541804</v>
      </c>
      <c r="N166" s="25">
        <f>Counts!N166/Counts!$L166</f>
        <v>0.16903979554581963</v>
      </c>
    </row>
    <row r="167" spans="1:14" ht="12.75">
      <c r="A167" s="20" t="s">
        <v>576</v>
      </c>
      <c r="B167" s="24">
        <f>Counts!B167/Counts!$B167</f>
        <v>1</v>
      </c>
      <c r="C167" s="24">
        <f>Counts!C167/Counts!$B167</f>
        <v>0.678513731825525</v>
      </c>
      <c r="D167" s="24">
        <f>Counts!D167/Counts!$B167</f>
        <v>0.0016155088852988692</v>
      </c>
      <c r="E167" s="24">
        <f>Counts!E167/Counts!$B167</f>
        <v>0.23909531502423265</v>
      </c>
      <c r="F167" s="24">
        <f>Counts!F167/Counts!$B167</f>
        <v>0</v>
      </c>
      <c r="G167" s="24">
        <f>Counts!G167/Counts!$B167</f>
        <v>0</v>
      </c>
      <c r="H167" s="24">
        <f>Counts!H167/Counts!$B167</f>
        <v>0.011308562197092083</v>
      </c>
      <c r="I167" s="24">
        <f>Counts!I167/Counts!$I167</f>
        <v>1</v>
      </c>
      <c r="J167" s="24">
        <f>Counts!J167/Counts!$I167</f>
        <v>0.035541195476575124</v>
      </c>
      <c r="K167" s="24">
        <f>Counts!K167/Counts!$I167</f>
        <v>0.9644588045234249</v>
      </c>
      <c r="L167" s="24">
        <f>Counts!L167/Counts!$L167</f>
        <v>1</v>
      </c>
      <c r="M167" s="24">
        <f>Counts!M167/Counts!$L167</f>
        <v>0.8080808080808081</v>
      </c>
      <c r="N167" s="25">
        <f>Counts!N167/Counts!$L167</f>
        <v>0.1919191919191919</v>
      </c>
    </row>
    <row r="168" spans="1:14" ht="12.75">
      <c r="A168" s="23" t="s">
        <v>705</v>
      </c>
      <c r="B168" s="26">
        <f>Counts!B168/Counts!$B168</f>
        <v>1</v>
      </c>
      <c r="C168" s="26">
        <f>Counts!C168/Counts!$B168</f>
        <v>0.6768006263048016</v>
      </c>
      <c r="D168" s="26">
        <f>Counts!D168/Counts!$B168</f>
        <v>0.028444676409185805</v>
      </c>
      <c r="E168" s="26">
        <f>Counts!E168/Counts!$B168</f>
        <v>0.19859081419624217</v>
      </c>
      <c r="F168" s="26">
        <f>Counts!F168/Counts!$B168</f>
        <v>0.008872651356993737</v>
      </c>
      <c r="G168" s="26">
        <f>Counts!G168/Counts!$B168</f>
        <v>0.0005219206680584551</v>
      </c>
      <c r="H168" s="26">
        <f>Counts!H168/Counts!$B168</f>
        <v>0.007437369519832986</v>
      </c>
      <c r="I168" s="26">
        <f>Counts!I168/Counts!$I168</f>
        <v>1</v>
      </c>
      <c r="J168" s="26">
        <f>Counts!J168/Counts!$I168</f>
        <v>0.021137787056367433</v>
      </c>
      <c r="K168" s="26">
        <f>Counts!K168/Counts!$I168</f>
        <v>0.9788622129436325</v>
      </c>
      <c r="L168" s="26">
        <f>Counts!L168/Counts!$L168</f>
        <v>1</v>
      </c>
      <c r="M168" s="26">
        <f>Counts!M168/Counts!$L168</f>
        <v>0.8625547902316844</v>
      </c>
      <c r="N168" s="27">
        <f>Counts!N168/Counts!$L168</f>
        <v>0.1374452097683156</v>
      </c>
    </row>
    <row r="169" spans="1:14" ht="12.75">
      <c r="A169" s="28" t="s">
        <v>623</v>
      </c>
      <c r="B169" s="31">
        <f>Counts!B169/Counts!$B169</f>
        <v>1</v>
      </c>
      <c r="C169" s="31">
        <f>Counts!C169/Counts!$B169</f>
        <v>0.7970043020280989</v>
      </c>
      <c r="D169" s="31">
        <f>Counts!D169/Counts!$B169</f>
        <v>0.022067546128889334</v>
      </c>
      <c r="E169" s="31">
        <f>Counts!E169/Counts!$B169</f>
        <v>0.10006145754427087</v>
      </c>
      <c r="F169" s="31">
        <f>Counts!F169/Counts!$B169</f>
        <v>0.003287263995883774</v>
      </c>
      <c r="G169" s="31">
        <f>Counts!G169/Counts!$B169</f>
        <v>0.0006431603470207384</v>
      </c>
      <c r="H169" s="31">
        <f>Counts!H169/Counts!$B169</f>
        <v>0.010490659882516044</v>
      </c>
      <c r="I169" s="31">
        <f>Counts!I169/Counts!$I169</f>
        <v>1</v>
      </c>
      <c r="J169" s="31">
        <f>Counts!J169/Counts!$I169</f>
        <v>0.03075735703974731</v>
      </c>
      <c r="K169" s="31">
        <f>Counts!K169/Counts!$I169</f>
        <v>0.9692426429602526</v>
      </c>
      <c r="L169" s="31">
        <f>Counts!L169/Counts!$L169</f>
        <v>1</v>
      </c>
      <c r="M169" s="31">
        <f>Counts!M169/Counts!$L169</f>
        <v>0.8917375088202681</v>
      </c>
      <c r="N169" s="32">
        <f>Counts!N169/Counts!$L169</f>
        <v>0.10826249117973187</v>
      </c>
    </row>
    <row r="170" spans="1:14" ht="12.75">
      <c r="A170" s="20" t="s">
        <v>128</v>
      </c>
      <c r="B170" s="24">
        <f>Counts!B170/Counts!$B170</f>
        <v>1</v>
      </c>
      <c r="C170" s="24">
        <f>Counts!C170/Counts!$B170</f>
        <v>0.7032212221695878</v>
      </c>
      <c r="D170" s="24">
        <f>Counts!D170/Counts!$B170</f>
        <v>0.08337280909521554</v>
      </c>
      <c r="E170" s="24">
        <f>Counts!E170/Counts!$B170</f>
        <v>0.1004263382283278</v>
      </c>
      <c r="F170" s="24">
        <f>Counts!F170/Counts!$B170</f>
        <v>0.0035528185693983892</v>
      </c>
      <c r="G170" s="24">
        <f>Counts!G170/Counts!$B170</f>
        <v>0</v>
      </c>
      <c r="H170" s="24">
        <f>Counts!H170/Counts!$B170</f>
        <v>0.0047370914258645196</v>
      </c>
      <c r="I170" s="24">
        <f>Counts!I170/Counts!$I170</f>
        <v>1</v>
      </c>
      <c r="J170" s="24">
        <f>Counts!J170/Counts!$I170</f>
        <v>0.02936996684036002</v>
      </c>
      <c r="K170" s="24">
        <f>Counts!K170/Counts!$I170</f>
        <v>0.97063003315964</v>
      </c>
      <c r="L170" s="24">
        <f>Counts!L170/Counts!$L170</f>
        <v>1</v>
      </c>
      <c r="M170" s="24">
        <f>Counts!M170/Counts!$L170</f>
        <v>0.8456669912366115</v>
      </c>
      <c r="N170" s="25">
        <f>Counts!N170/Counts!$L170</f>
        <v>0.1543330087633885</v>
      </c>
    </row>
    <row r="171" spans="1:14" ht="12.75">
      <c r="A171" s="20" t="s">
        <v>198</v>
      </c>
      <c r="B171" s="24">
        <f>Counts!B171/Counts!$B171</f>
        <v>1</v>
      </c>
      <c r="C171" s="24">
        <f>Counts!C171/Counts!$B171</f>
        <v>0.7752100840336135</v>
      </c>
      <c r="D171" s="24">
        <f>Counts!D171/Counts!$B171</f>
        <v>0.06092436974789916</v>
      </c>
      <c r="E171" s="24">
        <f>Counts!E171/Counts!$B171</f>
        <v>0.0819327731092437</v>
      </c>
      <c r="F171" s="24">
        <f>Counts!F171/Counts!$B171</f>
        <v>0</v>
      </c>
      <c r="G171" s="24">
        <f>Counts!G171/Counts!$B171</f>
        <v>0</v>
      </c>
      <c r="H171" s="24">
        <f>Counts!H171/Counts!$B171</f>
        <v>0.0021008403361344537</v>
      </c>
      <c r="I171" s="24">
        <f>Counts!I171/Counts!$I171</f>
        <v>1</v>
      </c>
      <c r="J171" s="24">
        <f>Counts!J171/Counts!$I171</f>
        <v>0.01680672268907563</v>
      </c>
      <c r="K171" s="24">
        <f>Counts!K171/Counts!$I171</f>
        <v>0.9831932773109243</v>
      </c>
      <c r="L171" s="24">
        <f>Counts!L171/Counts!$L171</f>
        <v>1</v>
      </c>
      <c r="M171" s="24">
        <f>Counts!M171/Counts!$L171</f>
        <v>0.8423423423423423</v>
      </c>
      <c r="N171" s="25">
        <f>Counts!N171/Counts!$L171</f>
        <v>0.15765765765765766</v>
      </c>
    </row>
    <row r="172" spans="1:14" ht="12.75">
      <c r="A172" s="20" t="s">
        <v>208</v>
      </c>
      <c r="B172" s="24">
        <f>Counts!B172/Counts!$B172</f>
        <v>1</v>
      </c>
      <c r="C172" s="24">
        <f>Counts!C172/Counts!$B172</f>
        <v>0.8377902885292048</v>
      </c>
      <c r="D172" s="24">
        <f>Counts!D172/Counts!$B172</f>
        <v>0.009148486980999296</v>
      </c>
      <c r="E172" s="24">
        <f>Counts!E172/Counts!$B172</f>
        <v>0.06720619282195636</v>
      </c>
      <c r="F172" s="24">
        <f>Counts!F172/Counts!$B172</f>
        <v>0.0014074595355383533</v>
      </c>
      <c r="G172" s="24">
        <f>Counts!G172/Counts!$B172</f>
        <v>0.0003518648838845883</v>
      </c>
      <c r="H172" s="24">
        <f>Counts!H172/Counts!$B172</f>
        <v>0.001055594651653765</v>
      </c>
      <c r="I172" s="24">
        <f>Counts!I172/Counts!$I172</f>
        <v>1</v>
      </c>
      <c r="J172" s="24">
        <f>Counts!J172/Counts!$I172</f>
        <v>0.019000703729767768</v>
      </c>
      <c r="K172" s="24">
        <f>Counts!K172/Counts!$I172</f>
        <v>0.9809992962702322</v>
      </c>
      <c r="L172" s="24">
        <f>Counts!L172/Counts!$L172</f>
        <v>1</v>
      </c>
      <c r="M172" s="24">
        <f>Counts!M172/Counts!$L172</f>
        <v>0.8300073909830007</v>
      </c>
      <c r="N172" s="25">
        <f>Counts!N172/Counts!$L172</f>
        <v>0.16999260901699925</v>
      </c>
    </row>
    <row r="173" spans="1:14" ht="12.75">
      <c r="A173" s="20" t="s">
        <v>320</v>
      </c>
      <c r="B173" s="24">
        <f>Counts!B173/Counts!$B173</f>
        <v>1</v>
      </c>
      <c r="C173" s="24">
        <f>Counts!C173/Counts!$B173</f>
        <v>0.7947826086956522</v>
      </c>
      <c r="D173" s="24">
        <f>Counts!D173/Counts!$B173</f>
        <v>0.0017391304347826088</v>
      </c>
      <c r="E173" s="24">
        <f>Counts!E173/Counts!$B173</f>
        <v>0.12782608695652173</v>
      </c>
      <c r="F173" s="24">
        <f>Counts!F173/Counts!$B173</f>
        <v>0.0026086956521739132</v>
      </c>
      <c r="G173" s="24">
        <f>Counts!G173/Counts!$B173</f>
        <v>0</v>
      </c>
      <c r="H173" s="24">
        <f>Counts!H173/Counts!$B173</f>
        <v>0.011304347826086957</v>
      </c>
      <c r="I173" s="24">
        <f>Counts!I173/Counts!$I173</f>
        <v>1</v>
      </c>
      <c r="J173" s="24">
        <f>Counts!J173/Counts!$I173</f>
        <v>0.028695652173913042</v>
      </c>
      <c r="K173" s="24">
        <f>Counts!K173/Counts!$I173</f>
        <v>0.971304347826087</v>
      </c>
      <c r="L173" s="24">
        <f>Counts!L173/Counts!$L173</f>
        <v>1</v>
      </c>
      <c r="M173" s="24">
        <f>Counts!M173/Counts!$L173</f>
        <v>0.8720173535791758</v>
      </c>
      <c r="N173" s="25">
        <f>Counts!N173/Counts!$L173</f>
        <v>0.1279826464208243</v>
      </c>
    </row>
    <row r="174" spans="1:14" ht="12.75">
      <c r="A174" s="20" t="s">
        <v>327</v>
      </c>
      <c r="B174" s="24">
        <f>Counts!B174/Counts!$B174</f>
        <v>1</v>
      </c>
      <c r="C174" s="24">
        <f>Counts!C174/Counts!$B174</f>
        <v>0.7851632047477745</v>
      </c>
      <c r="D174" s="24">
        <f>Counts!D174/Counts!$B174</f>
        <v>0.004154302670623145</v>
      </c>
      <c r="E174" s="24">
        <f>Counts!E174/Counts!$B174</f>
        <v>0.10326409495548962</v>
      </c>
      <c r="F174" s="24">
        <f>Counts!F174/Counts!$B174</f>
        <v>0.0035608308605341245</v>
      </c>
      <c r="G174" s="24">
        <f>Counts!G174/Counts!$B174</f>
        <v>0</v>
      </c>
      <c r="H174" s="24">
        <f>Counts!H174/Counts!$B174</f>
        <v>0.019584569732937686</v>
      </c>
      <c r="I174" s="24">
        <f>Counts!I174/Counts!$I174</f>
        <v>1</v>
      </c>
      <c r="J174" s="24">
        <f>Counts!J174/Counts!$I174</f>
        <v>0.04747774480712166</v>
      </c>
      <c r="K174" s="24">
        <f>Counts!K174/Counts!$I174</f>
        <v>0.9525222551928784</v>
      </c>
      <c r="L174" s="24">
        <f>Counts!L174/Counts!$L174</f>
        <v>1</v>
      </c>
      <c r="M174" s="24">
        <f>Counts!M174/Counts!$L174</f>
        <v>0.9125364431486881</v>
      </c>
      <c r="N174" s="25">
        <f>Counts!N174/Counts!$L174</f>
        <v>0.08746355685131195</v>
      </c>
    </row>
    <row r="175" spans="1:14" ht="12.75">
      <c r="A175" s="20" t="s">
        <v>344</v>
      </c>
      <c r="B175" s="24">
        <f>Counts!B175/Counts!$B175</f>
        <v>1</v>
      </c>
      <c r="C175" s="24">
        <f>Counts!C175/Counts!$B175</f>
        <v>0.912751677852349</v>
      </c>
      <c r="D175" s="24">
        <f>Counts!D175/Counts!$B175</f>
        <v>0</v>
      </c>
      <c r="E175" s="24">
        <f>Counts!E175/Counts!$B175</f>
        <v>0.06711409395973154</v>
      </c>
      <c r="F175" s="24">
        <f>Counts!F175/Counts!$B175</f>
        <v>0</v>
      </c>
      <c r="G175" s="24">
        <f>Counts!G175/Counts!$B175</f>
        <v>0</v>
      </c>
      <c r="H175" s="24">
        <f>Counts!H175/Counts!$B175</f>
        <v>0.006711409395973154</v>
      </c>
      <c r="I175" s="24">
        <f>Counts!I175/Counts!$I175</f>
        <v>1</v>
      </c>
      <c r="J175" s="24">
        <f>Counts!J175/Counts!$I175</f>
        <v>0.04697986577181208</v>
      </c>
      <c r="K175" s="24">
        <f>Counts!K175/Counts!$I175</f>
        <v>0.9530201342281879</v>
      </c>
      <c r="L175" s="24">
        <f>Counts!L175/Counts!$L175</f>
        <v>1</v>
      </c>
      <c r="M175" s="24">
        <f>Counts!M175/Counts!$L175</f>
        <v>0.8181818181818182</v>
      </c>
      <c r="N175" s="25">
        <f>Counts!N175/Counts!$L175</f>
        <v>0.18181818181818182</v>
      </c>
    </row>
    <row r="176" spans="1:14" ht="12.75">
      <c r="A176" s="20" t="s">
        <v>366</v>
      </c>
      <c r="B176" s="24">
        <f>Counts!B176/Counts!$B176</f>
        <v>1</v>
      </c>
      <c r="C176" s="24">
        <f>Counts!C176/Counts!$B176</f>
        <v>0.8449917898193761</v>
      </c>
      <c r="D176" s="24">
        <f>Counts!D176/Counts!$B176</f>
        <v>0.0006568144499178982</v>
      </c>
      <c r="E176" s="24">
        <f>Counts!E176/Counts!$B176</f>
        <v>0.08472906403940887</v>
      </c>
      <c r="F176" s="24">
        <f>Counts!F176/Counts!$B176</f>
        <v>0.004269293924466338</v>
      </c>
      <c r="G176" s="24">
        <f>Counts!G176/Counts!$B176</f>
        <v>0.0003284072249589491</v>
      </c>
      <c r="H176" s="24">
        <f>Counts!H176/Counts!$B176</f>
        <v>0.002627257799671593</v>
      </c>
      <c r="I176" s="24">
        <f>Counts!I176/Counts!$I176</f>
        <v>1</v>
      </c>
      <c r="J176" s="24">
        <f>Counts!J176/Counts!$I176</f>
        <v>0.016091954022988506</v>
      </c>
      <c r="K176" s="24">
        <f>Counts!K176/Counts!$I176</f>
        <v>0.9839080459770115</v>
      </c>
      <c r="L176" s="24">
        <f>Counts!L176/Counts!$L176</f>
        <v>1</v>
      </c>
      <c r="M176" s="24">
        <f>Counts!M176/Counts!$L176</f>
        <v>0.8661119515885023</v>
      </c>
      <c r="N176" s="25">
        <f>Counts!N176/Counts!$L176</f>
        <v>0.13388804841149773</v>
      </c>
    </row>
    <row r="177" spans="1:14" ht="12.75">
      <c r="A177" s="20" t="s">
        <v>392</v>
      </c>
      <c r="B177" s="24">
        <f>Counts!B177/Counts!$B177</f>
        <v>1</v>
      </c>
      <c r="C177" s="24">
        <f>Counts!C177/Counts!$B177</f>
        <v>0.7602739726027398</v>
      </c>
      <c r="D177" s="24">
        <f>Counts!D177/Counts!$B177</f>
        <v>0.0136986301369863</v>
      </c>
      <c r="E177" s="24">
        <f>Counts!E177/Counts!$B177</f>
        <v>0.1558219178082192</v>
      </c>
      <c r="F177" s="24">
        <f>Counts!F177/Counts!$B177</f>
        <v>0.0017123287671232876</v>
      </c>
      <c r="G177" s="24">
        <f>Counts!G177/Counts!$B177</f>
        <v>0</v>
      </c>
      <c r="H177" s="24">
        <f>Counts!H177/Counts!$B177</f>
        <v>0.0136986301369863</v>
      </c>
      <c r="I177" s="24">
        <f>Counts!I177/Counts!$I177</f>
        <v>1</v>
      </c>
      <c r="J177" s="24">
        <f>Counts!J177/Counts!$I177</f>
        <v>0.03339041095890411</v>
      </c>
      <c r="K177" s="24">
        <f>Counts!K177/Counts!$I177</f>
        <v>0.9666095890410958</v>
      </c>
      <c r="L177" s="24">
        <f>Counts!L177/Counts!$L177</f>
        <v>1</v>
      </c>
      <c r="M177" s="24">
        <f>Counts!M177/Counts!$L177</f>
        <v>0.8747514910536779</v>
      </c>
      <c r="N177" s="25">
        <f>Counts!N177/Counts!$L177</f>
        <v>0.12524850894632206</v>
      </c>
    </row>
    <row r="178" spans="1:14" ht="12.75">
      <c r="A178" s="20" t="s">
        <v>418</v>
      </c>
      <c r="B178" s="24">
        <f>Counts!B178/Counts!$B178</f>
        <v>1</v>
      </c>
      <c r="C178" s="24">
        <f>Counts!C178/Counts!$B178</f>
        <v>0.8805528134254689</v>
      </c>
      <c r="D178" s="24">
        <f>Counts!D178/Counts!$B178</f>
        <v>0.005923000987166831</v>
      </c>
      <c r="E178" s="24">
        <f>Counts!E178/Counts!$B178</f>
        <v>0.060217176702862786</v>
      </c>
      <c r="F178" s="24">
        <f>Counts!F178/Counts!$B178</f>
        <v>0.0019743336623889436</v>
      </c>
      <c r="G178" s="24">
        <f>Counts!G178/Counts!$B178</f>
        <v>0.0019743336623889436</v>
      </c>
      <c r="H178" s="24">
        <f>Counts!H178/Counts!$B178</f>
        <v>0.0009871668311944718</v>
      </c>
      <c r="I178" s="24">
        <f>Counts!I178/Counts!$I178</f>
        <v>1</v>
      </c>
      <c r="J178" s="24">
        <f>Counts!J178/Counts!$I178</f>
        <v>0.019743336623889437</v>
      </c>
      <c r="K178" s="24">
        <f>Counts!K178/Counts!$I178</f>
        <v>0.9802566633761106</v>
      </c>
      <c r="L178" s="24">
        <f>Counts!L178/Counts!$L178</f>
        <v>1</v>
      </c>
      <c r="M178" s="24">
        <f>Counts!M178/Counts!$L178</f>
        <v>0.7868217054263565</v>
      </c>
      <c r="N178" s="25">
        <f>Counts!N178/Counts!$L178</f>
        <v>0.2131782945736434</v>
      </c>
    </row>
    <row r="179" spans="1:14" ht="12.75">
      <c r="A179" s="20" t="s">
        <v>484</v>
      </c>
      <c r="B179" s="24">
        <f>Counts!B179/Counts!$B179</f>
        <v>1</v>
      </c>
      <c r="C179" s="24">
        <f>Counts!C179/Counts!$B179</f>
        <v>0.7761084825130481</v>
      </c>
      <c r="D179" s="24">
        <f>Counts!D179/Counts!$B179</f>
        <v>0.03033998341544315</v>
      </c>
      <c r="E179" s="24">
        <f>Counts!E179/Counts!$B179</f>
        <v>0.10823862250621921</v>
      </c>
      <c r="F179" s="24">
        <f>Counts!F179/Counts!$B179</f>
        <v>0.0051704794888054245</v>
      </c>
      <c r="G179" s="24">
        <f>Counts!G179/Counts!$B179</f>
        <v>0.0015121213599336618</v>
      </c>
      <c r="H179" s="24">
        <f>Counts!H179/Counts!$B179</f>
        <v>0.01541388224964636</v>
      </c>
      <c r="I179" s="24">
        <f>Counts!I179/Counts!$I179</f>
        <v>1</v>
      </c>
      <c r="J179" s="24">
        <f>Counts!J179/Counts!$I179</f>
        <v>0.04121750158528852</v>
      </c>
      <c r="K179" s="24">
        <f>Counts!K179/Counts!$I179</f>
        <v>0.9587824984147115</v>
      </c>
      <c r="L179" s="24">
        <f>Counts!L179/Counts!$L179</f>
        <v>1</v>
      </c>
      <c r="M179" s="24">
        <f>Counts!M179/Counts!$L179</f>
        <v>0.9007771145399257</v>
      </c>
      <c r="N179" s="25">
        <f>Counts!N179/Counts!$L179</f>
        <v>0.09922288546007434</v>
      </c>
    </row>
    <row r="180" spans="1:14" ht="12.75">
      <c r="A180" s="20" t="s">
        <v>495</v>
      </c>
      <c r="B180" s="24">
        <f>Counts!B180/Counts!$B180</f>
        <v>1</v>
      </c>
      <c r="C180" s="24">
        <f>Counts!C180/Counts!$B180</f>
        <v>0.8712871287128713</v>
      </c>
      <c r="D180" s="24">
        <f>Counts!D180/Counts!$B180</f>
        <v>0</v>
      </c>
      <c r="E180" s="24">
        <f>Counts!E180/Counts!$B180</f>
        <v>0.06930693069306931</v>
      </c>
      <c r="F180" s="24">
        <f>Counts!F180/Counts!$B180</f>
        <v>0</v>
      </c>
      <c r="G180" s="24">
        <f>Counts!G180/Counts!$B180</f>
        <v>0</v>
      </c>
      <c r="H180" s="24">
        <f>Counts!H180/Counts!$B180</f>
        <v>0</v>
      </c>
      <c r="I180" s="24">
        <f>Counts!I180/Counts!$I180</f>
        <v>1</v>
      </c>
      <c r="J180" s="24">
        <f>Counts!J180/Counts!$I180</f>
        <v>0</v>
      </c>
      <c r="K180" s="24">
        <f>Counts!K180/Counts!$I180</f>
        <v>1</v>
      </c>
      <c r="L180" s="24">
        <f>Counts!L180/Counts!$L180</f>
        <v>1</v>
      </c>
      <c r="M180" s="24">
        <f>Counts!M180/Counts!$L180</f>
        <v>0.5087719298245614</v>
      </c>
      <c r="N180" s="25">
        <f>Counts!N180/Counts!$L180</f>
        <v>0.49122807017543857</v>
      </c>
    </row>
    <row r="181" spans="1:14" ht="12.75">
      <c r="A181" s="20" t="s">
        <v>503</v>
      </c>
      <c r="B181" s="24">
        <f>Counts!B181/Counts!$B181</f>
        <v>1</v>
      </c>
      <c r="C181" s="24">
        <f>Counts!C181/Counts!$B181</f>
        <v>0.7022900763358778</v>
      </c>
      <c r="D181" s="24">
        <f>Counts!D181/Counts!$B181</f>
        <v>0.07633587786259542</v>
      </c>
      <c r="E181" s="24">
        <f>Counts!E181/Counts!$B181</f>
        <v>0.12213740458015267</v>
      </c>
      <c r="F181" s="24">
        <f>Counts!F181/Counts!$B181</f>
        <v>0</v>
      </c>
      <c r="G181" s="24">
        <f>Counts!G181/Counts!$B181</f>
        <v>0</v>
      </c>
      <c r="H181" s="24">
        <f>Counts!H181/Counts!$B181</f>
        <v>0.030534351145038167</v>
      </c>
      <c r="I181" s="24">
        <f>Counts!I181/Counts!$I181</f>
        <v>1</v>
      </c>
      <c r="J181" s="24">
        <f>Counts!J181/Counts!$I181</f>
        <v>0.04580152671755725</v>
      </c>
      <c r="K181" s="24">
        <f>Counts!K181/Counts!$I181</f>
        <v>0.9541984732824428</v>
      </c>
      <c r="L181" s="24">
        <f>Counts!L181/Counts!$L181</f>
        <v>1</v>
      </c>
      <c r="M181" s="24">
        <f>Counts!M181/Counts!$L181</f>
        <v>0.9032258064516129</v>
      </c>
      <c r="N181" s="25">
        <f>Counts!N181/Counts!$L181</f>
        <v>0.0967741935483871</v>
      </c>
    </row>
    <row r="182" spans="1:14" ht="12.75">
      <c r="A182" s="20" t="s">
        <v>522</v>
      </c>
      <c r="B182" s="24">
        <f>Counts!B182/Counts!$B182</f>
        <v>1</v>
      </c>
      <c r="C182" s="24">
        <f>Counts!C182/Counts!$B182</f>
        <v>1</v>
      </c>
      <c r="D182" s="24">
        <f>Counts!D182/Counts!$B182</f>
        <v>0</v>
      </c>
      <c r="E182" s="24">
        <f>Counts!E182/Counts!$B182</f>
        <v>0</v>
      </c>
      <c r="F182" s="24">
        <f>Counts!F182/Counts!$B182</f>
        <v>0</v>
      </c>
      <c r="G182" s="24">
        <f>Counts!G182/Counts!$B182</f>
        <v>0</v>
      </c>
      <c r="H182" s="24">
        <f>Counts!H182/Counts!$B182</f>
        <v>0</v>
      </c>
      <c r="I182" s="24">
        <f>Counts!I182/Counts!$I182</f>
        <v>1</v>
      </c>
      <c r="J182" s="24">
        <f>Counts!J182/Counts!$I182</f>
        <v>0</v>
      </c>
      <c r="K182" s="24">
        <f>Counts!K182/Counts!$I182</f>
        <v>1</v>
      </c>
      <c r="L182" s="24">
        <f>Counts!L182/Counts!$L182</f>
        <v>1</v>
      </c>
      <c r="M182" s="24">
        <f>Counts!M182/Counts!$L182</f>
        <v>1</v>
      </c>
      <c r="N182" s="25">
        <f>Counts!N182/Counts!$L182</f>
        <v>0</v>
      </c>
    </row>
    <row r="183" spans="1:14" s="11" customFormat="1" ht="12.75">
      <c r="A183" s="23" t="s">
        <v>705</v>
      </c>
      <c r="B183" s="26">
        <f>Counts!B183/Counts!$B183</f>
        <v>1</v>
      </c>
      <c r="C183" s="26">
        <f>Counts!C183/Counts!$B183</f>
        <v>0.8131477554433858</v>
      </c>
      <c r="D183" s="26">
        <f>Counts!D183/Counts!$B183</f>
        <v>0.014097547862967056</v>
      </c>
      <c r="E183" s="26">
        <f>Counts!E183/Counts!$B183</f>
        <v>0.09775693677010842</v>
      </c>
      <c r="F183" s="26">
        <f>Counts!F183/Counts!$B183</f>
        <v>0.0023595472058779605</v>
      </c>
      <c r="G183" s="26">
        <f>Counts!G183/Counts!$B183</f>
        <v>0.0002986768615035393</v>
      </c>
      <c r="H183" s="26">
        <f>Counts!H183/Counts!$B183</f>
        <v>0.00949792419581255</v>
      </c>
      <c r="I183" s="26">
        <f>Counts!I183/Counts!$I183</f>
        <v>1</v>
      </c>
      <c r="J183" s="26">
        <f>Counts!J183/Counts!$I183</f>
        <v>0.026492637615363936</v>
      </c>
      <c r="K183" s="26">
        <f>Counts!K183/Counts!$I183</f>
        <v>0.9735073623846361</v>
      </c>
      <c r="L183" s="26">
        <f>Counts!L183/Counts!$L183</f>
        <v>1</v>
      </c>
      <c r="M183" s="26">
        <f>Counts!M183/Counts!$L183</f>
        <v>0.9083149374540103</v>
      </c>
      <c r="N183" s="27">
        <f>Counts!N183/Counts!$L183</f>
        <v>0.0916850625459897</v>
      </c>
    </row>
    <row r="184" spans="1:14" ht="12.75">
      <c r="A184" s="28" t="s">
        <v>624</v>
      </c>
      <c r="B184" s="31">
        <f>Counts!B184/Counts!$B184</f>
        <v>1</v>
      </c>
      <c r="C184" s="31">
        <f>Counts!C184/Counts!$B184</f>
        <v>0.7810986930721905</v>
      </c>
      <c r="D184" s="31">
        <f>Counts!D184/Counts!$B184</f>
        <v>0.030252284393316103</v>
      </c>
      <c r="E184" s="31">
        <f>Counts!E184/Counts!$B184</f>
        <v>0.06341694273544723</v>
      </c>
      <c r="F184" s="31">
        <f>Counts!F184/Counts!$B184</f>
        <v>0.010084094797772034</v>
      </c>
      <c r="G184" s="31">
        <f>Counts!G184/Counts!$B184</f>
        <v>0.0004368560923222542</v>
      </c>
      <c r="H184" s="31">
        <f>Counts!H184/Counts!$B184</f>
        <v>0.07575812734355092</v>
      </c>
      <c r="I184" s="31">
        <f>Counts!I184/Counts!$I184</f>
        <v>1</v>
      </c>
      <c r="J184" s="31">
        <f>Counts!J184/Counts!$I184</f>
        <v>0.13942990279951945</v>
      </c>
      <c r="K184" s="31">
        <f>Counts!K184/Counts!$I184</f>
        <v>0.8605700972004805</v>
      </c>
      <c r="L184" s="31">
        <f>Counts!L184/Counts!$L184</f>
        <v>1</v>
      </c>
      <c r="M184" s="31">
        <f>Counts!M184/Counts!$L184</f>
        <v>0.8765978367748279</v>
      </c>
      <c r="N184" s="32">
        <f>Counts!N184/Counts!$L184</f>
        <v>0.12340216322517207</v>
      </c>
    </row>
    <row r="185" spans="1:14" ht="12.75">
      <c r="A185" s="20" t="s">
        <v>88</v>
      </c>
      <c r="B185" s="24">
        <f>Counts!B185/Counts!$B185</f>
        <v>1</v>
      </c>
      <c r="C185" s="24">
        <f>Counts!C185/Counts!$B185</f>
        <v>0.8165829145728644</v>
      </c>
      <c r="D185" s="24">
        <f>Counts!D185/Counts!$B185</f>
        <v>0.022613065326633167</v>
      </c>
      <c r="E185" s="24">
        <f>Counts!E185/Counts!$B185</f>
        <v>0.09045226130653267</v>
      </c>
      <c r="F185" s="24">
        <f>Counts!F185/Counts!$B185</f>
        <v>0.0037688442211055275</v>
      </c>
      <c r="G185" s="24">
        <f>Counts!G185/Counts!$B185</f>
        <v>0</v>
      </c>
      <c r="H185" s="24">
        <f>Counts!H185/Counts!$B185</f>
        <v>0.026381909547738693</v>
      </c>
      <c r="I185" s="24">
        <f>Counts!I185/Counts!$I185</f>
        <v>1</v>
      </c>
      <c r="J185" s="24">
        <f>Counts!J185/Counts!$I185</f>
        <v>0.09798994974874371</v>
      </c>
      <c r="K185" s="24">
        <f>Counts!K185/Counts!$I185</f>
        <v>0.9020100502512562</v>
      </c>
      <c r="L185" s="24">
        <f>Counts!L185/Counts!$L185</f>
        <v>1</v>
      </c>
      <c r="M185" s="24">
        <f>Counts!M185/Counts!$L185</f>
        <v>0.9065743944636678</v>
      </c>
      <c r="N185" s="25">
        <f>Counts!N185/Counts!$L185</f>
        <v>0.09342560553633218</v>
      </c>
    </row>
    <row r="186" spans="1:14" s="11" customFormat="1" ht="12.75">
      <c r="A186" s="20" t="s">
        <v>60</v>
      </c>
      <c r="B186" s="24">
        <f>Counts!B186/Counts!$B186</f>
        <v>1</v>
      </c>
      <c r="C186" s="24">
        <f>Counts!C186/Counts!$B186</f>
        <v>0.9198606271777003</v>
      </c>
      <c r="D186" s="24">
        <f>Counts!D186/Counts!$B186</f>
        <v>0.003484320557491289</v>
      </c>
      <c r="E186" s="24">
        <f>Counts!E186/Counts!$B186</f>
        <v>0.0313588850174216</v>
      </c>
      <c r="F186" s="24">
        <f>Counts!F186/Counts!$B186</f>
        <v>0</v>
      </c>
      <c r="G186" s="24">
        <f>Counts!G186/Counts!$B186</f>
        <v>0</v>
      </c>
      <c r="H186" s="24">
        <f>Counts!H186/Counts!$B186</f>
        <v>0.03832752613240418</v>
      </c>
      <c r="I186" s="24">
        <f>Counts!I186/Counts!$I186</f>
        <v>1</v>
      </c>
      <c r="J186" s="24">
        <f>Counts!J186/Counts!$I186</f>
        <v>0.08710801393728224</v>
      </c>
      <c r="K186" s="24">
        <f>Counts!K186/Counts!$I186</f>
        <v>0.9128919860627178</v>
      </c>
      <c r="L186" s="24">
        <f>Counts!L186/Counts!$L186</f>
        <v>1</v>
      </c>
      <c r="M186" s="24">
        <f>Counts!M186/Counts!$L186</f>
        <v>0.7469135802469136</v>
      </c>
      <c r="N186" s="25">
        <f>Counts!N186/Counts!$L186</f>
        <v>0.25308641975308643</v>
      </c>
    </row>
    <row r="187" spans="1:14" ht="12.75">
      <c r="A187" s="20" t="s">
        <v>62</v>
      </c>
      <c r="B187" s="24">
        <f>Counts!B187/Counts!$B187</f>
        <v>1</v>
      </c>
      <c r="C187" s="24">
        <f>Counts!C187/Counts!$B187</f>
        <v>0.6565511130800753</v>
      </c>
      <c r="D187" s="24">
        <f>Counts!D187/Counts!$B187</f>
        <v>0.051389965666186734</v>
      </c>
      <c r="E187" s="24">
        <f>Counts!E187/Counts!$B187</f>
        <v>0.0707719570273563</v>
      </c>
      <c r="F187" s="24">
        <f>Counts!F187/Counts!$B187</f>
        <v>0.007863550780817366</v>
      </c>
      <c r="G187" s="24">
        <f>Counts!G187/Counts!$B187</f>
        <v>0.0005537711817477018</v>
      </c>
      <c r="H187" s="24">
        <f>Counts!H187/Counts!$B187</f>
        <v>0.1684571934876509</v>
      </c>
      <c r="I187" s="24">
        <f>Counts!I187/Counts!$I187</f>
        <v>1</v>
      </c>
      <c r="J187" s="24">
        <f>Counts!J187/Counts!$I187</f>
        <v>0.2782146417100454</v>
      </c>
      <c r="K187" s="24">
        <f>Counts!K187/Counts!$I187</f>
        <v>0.7217853582899546</v>
      </c>
      <c r="L187" s="24">
        <f>Counts!L187/Counts!$L187</f>
        <v>1</v>
      </c>
      <c r="M187" s="24">
        <f>Counts!M187/Counts!$L187</f>
        <v>0.8702290076335878</v>
      </c>
      <c r="N187" s="25">
        <f>Counts!N187/Counts!$L187</f>
        <v>0.1297709923664122</v>
      </c>
    </row>
    <row r="188" spans="1:14" ht="12.75">
      <c r="A188" s="20" t="s">
        <v>192</v>
      </c>
      <c r="B188" s="24">
        <f>Counts!B188/Counts!$B188</f>
        <v>1</v>
      </c>
      <c r="C188" s="24">
        <f>Counts!C188/Counts!$B188</f>
        <v>0.9013333333333333</v>
      </c>
      <c r="D188" s="24">
        <f>Counts!D188/Counts!$B188</f>
        <v>0</v>
      </c>
      <c r="E188" s="24">
        <f>Counts!E188/Counts!$B188</f>
        <v>0.048</v>
      </c>
      <c r="F188" s="24">
        <f>Counts!F188/Counts!$B188</f>
        <v>0</v>
      </c>
      <c r="G188" s="24">
        <f>Counts!G188/Counts!$B188</f>
        <v>0</v>
      </c>
      <c r="H188" s="24">
        <f>Counts!H188/Counts!$B188</f>
        <v>0.008</v>
      </c>
      <c r="I188" s="24">
        <f>Counts!I188/Counts!$I188</f>
        <v>1</v>
      </c>
      <c r="J188" s="24">
        <f>Counts!J188/Counts!$I188</f>
        <v>0.042666666666666665</v>
      </c>
      <c r="K188" s="24">
        <f>Counts!K188/Counts!$I188</f>
        <v>0.9573333333333334</v>
      </c>
      <c r="L188" s="24">
        <f>Counts!L188/Counts!$L188</f>
        <v>1</v>
      </c>
      <c r="M188" s="24">
        <f>Counts!M188/Counts!$L188</f>
        <v>0.812807881773399</v>
      </c>
      <c r="N188" s="25">
        <f>Counts!N188/Counts!$L188</f>
        <v>0.18719211822660098</v>
      </c>
    </row>
    <row r="189" spans="1:14" ht="12.75">
      <c r="A189" s="20" t="s">
        <v>276</v>
      </c>
      <c r="B189" s="24">
        <f>Counts!B189/Counts!$B189</f>
        <v>1</v>
      </c>
      <c r="C189" s="24">
        <f>Counts!C189/Counts!$B189</f>
        <v>0.08888888888888889</v>
      </c>
      <c r="D189" s="24">
        <f>Counts!D189/Counts!$B189</f>
        <v>0</v>
      </c>
      <c r="E189" s="24">
        <f>Counts!E189/Counts!$B189</f>
        <v>0.9111111111111111</v>
      </c>
      <c r="F189" s="24">
        <f>Counts!F189/Counts!$B189</f>
        <v>0</v>
      </c>
      <c r="G189" s="24">
        <f>Counts!G189/Counts!$B189</f>
        <v>0</v>
      </c>
      <c r="H189" s="24">
        <f>Counts!H189/Counts!$B189</f>
        <v>0</v>
      </c>
      <c r="I189" s="24">
        <f>Counts!I189/Counts!$I189</f>
        <v>1</v>
      </c>
      <c r="J189" s="24">
        <f>Counts!J189/Counts!$I189</f>
        <v>0</v>
      </c>
      <c r="K189" s="24">
        <f>Counts!K189/Counts!$I189</f>
        <v>1</v>
      </c>
      <c r="L189" s="24">
        <f>Counts!L189/Counts!$L189</f>
        <v>1</v>
      </c>
      <c r="M189" s="24">
        <f>Counts!M189/Counts!$L189</f>
        <v>1</v>
      </c>
      <c r="N189" s="25">
        <f>Counts!N189/Counts!$L189</f>
        <v>0</v>
      </c>
    </row>
    <row r="190" spans="1:14" ht="12.75">
      <c r="A190" s="20" t="s">
        <v>540</v>
      </c>
      <c r="B190" s="24">
        <f>Counts!B190/Counts!$B190</f>
        <v>1</v>
      </c>
      <c r="C190" s="24">
        <f>Counts!C190/Counts!$B190</f>
        <v>0.8721422523285352</v>
      </c>
      <c r="D190" s="24">
        <f>Counts!D190/Counts!$B190</f>
        <v>0.003386960203217612</v>
      </c>
      <c r="E190" s="24">
        <f>Counts!E190/Counts!$B190</f>
        <v>0.07874682472480948</v>
      </c>
      <c r="F190" s="24">
        <f>Counts!F190/Counts!$B190</f>
        <v>0.000846740050804403</v>
      </c>
      <c r="G190" s="24">
        <f>Counts!G190/Counts!$B190</f>
        <v>0</v>
      </c>
      <c r="H190" s="24">
        <f>Counts!H190/Counts!$B190</f>
        <v>0.013547840812870448</v>
      </c>
      <c r="I190" s="24">
        <f>Counts!I190/Counts!$I190</f>
        <v>1</v>
      </c>
      <c r="J190" s="24">
        <f>Counts!J190/Counts!$I190</f>
        <v>0.04911092294665537</v>
      </c>
      <c r="K190" s="24">
        <f>Counts!K190/Counts!$I190</f>
        <v>0.9508890770533446</v>
      </c>
      <c r="L190" s="24">
        <f>Counts!L190/Counts!$L190</f>
        <v>1</v>
      </c>
      <c r="M190" s="24">
        <f>Counts!M190/Counts!$L190</f>
        <v>0.8037865748709122</v>
      </c>
      <c r="N190" s="25">
        <f>Counts!N190/Counts!$L190</f>
        <v>0.1962134251290878</v>
      </c>
    </row>
    <row r="191" spans="1:14" ht="12.75">
      <c r="A191" s="20" t="s">
        <v>573</v>
      </c>
      <c r="B191" s="24">
        <f>Counts!B191/Counts!$B191</f>
        <v>1</v>
      </c>
      <c r="C191" s="24">
        <f>Counts!C191/Counts!$B191</f>
        <v>0.8243330564017355</v>
      </c>
      <c r="D191" s="24">
        <f>Counts!D191/Counts!$B191</f>
        <v>0.030185544170589863</v>
      </c>
      <c r="E191" s="24">
        <f>Counts!E191/Counts!$B191</f>
        <v>0.05658635650327702</v>
      </c>
      <c r="F191" s="24">
        <f>Counts!F191/Counts!$B191</f>
        <v>0.01633896427582387</v>
      </c>
      <c r="G191" s="24">
        <f>Counts!G191/Counts!$B191</f>
        <v>0.000646173728422413</v>
      </c>
      <c r="H191" s="24">
        <f>Counts!H191/Counts!$B191</f>
        <v>0.03258561801901597</v>
      </c>
      <c r="I191" s="24">
        <f>Counts!I191/Counts!$I191</f>
        <v>1</v>
      </c>
      <c r="J191" s="24">
        <f>Counts!J191/Counts!$I191</f>
        <v>0.07486384196436814</v>
      </c>
      <c r="K191" s="24">
        <f>Counts!K191/Counts!$I191</f>
        <v>0.9251361580356319</v>
      </c>
      <c r="L191" s="24">
        <f>Counts!L191/Counts!$L191</f>
        <v>1</v>
      </c>
      <c r="M191" s="24">
        <f>Counts!M191/Counts!$L191</f>
        <v>0.9204498125780924</v>
      </c>
      <c r="N191" s="25">
        <f>Counts!N191/Counts!$L191</f>
        <v>0.07955018742190754</v>
      </c>
    </row>
    <row r="192" spans="1:14" ht="12.75">
      <c r="A192" s="23" t="s">
        <v>705</v>
      </c>
      <c r="B192" s="26">
        <f>Counts!B192/Counts!$B192</f>
        <v>1</v>
      </c>
      <c r="C192" s="26">
        <f>Counts!C192/Counts!$B192</f>
        <v>0.875888685760715</v>
      </c>
      <c r="D192" s="26">
        <f>Counts!D192/Counts!$B192</f>
        <v>0.0034531789559211863</v>
      </c>
      <c r="E192" s="26">
        <f>Counts!E192/Counts!$B192</f>
        <v>0.052203940686573226</v>
      </c>
      <c r="F192" s="26">
        <f>Counts!F192/Counts!$B192</f>
        <v>0.005078204346942921</v>
      </c>
      <c r="G192" s="26">
        <f>Counts!G192/Counts!$B192</f>
        <v>0</v>
      </c>
      <c r="H192" s="26">
        <f>Counts!H192/Counts!$B192</f>
        <v>0.031687995124923825</v>
      </c>
      <c r="I192" s="26">
        <f>Counts!I192/Counts!$I192</f>
        <v>1</v>
      </c>
      <c r="J192" s="26">
        <f>Counts!J192/Counts!$I192</f>
        <v>0.06703229737964655</v>
      </c>
      <c r="K192" s="26">
        <f>Counts!K192/Counts!$I192</f>
        <v>0.9329677026203534</v>
      </c>
      <c r="L192" s="26">
        <f>Counts!L192/Counts!$L192</f>
        <v>1</v>
      </c>
      <c r="M192" s="26">
        <f>Counts!M192/Counts!$L192</f>
        <v>0.8259212198221093</v>
      </c>
      <c r="N192" s="27">
        <f>Counts!N192/Counts!$L192</f>
        <v>0.17407878017789072</v>
      </c>
    </row>
    <row r="193" spans="1:14" ht="12.75">
      <c r="A193" s="28" t="s">
        <v>625</v>
      </c>
      <c r="B193" s="31">
        <f>Counts!B193/Counts!$B193</f>
        <v>1</v>
      </c>
      <c r="C193" s="31">
        <f>Counts!C193/Counts!$B193</f>
        <v>0.6703545689011016</v>
      </c>
      <c r="D193" s="31">
        <f>Counts!D193/Counts!$B193</f>
        <v>0.002217562127895485</v>
      </c>
      <c r="E193" s="31">
        <f>Counts!E193/Counts!$B193</f>
        <v>0.22361221587485236</v>
      </c>
      <c r="F193" s="31">
        <f>Counts!F193/Counts!$B193</f>
        <v>0.01250994287367127</v>
      </c>
      <c r="G193" s="31">
        <f>Counts!G193/Counts!$B193</f>
        <v>0.0007231180851833104</v>
      </c>
      <c r="H193" s="31">
        <f>Counts!H193/Counts!$B193</f>
        <v>0.010846771277749656</v>
      </c>
      <c r="I193" s="31">
        <f>Counts!I193/Counts!$I193</f>
        <v>1</v>
      </c>
      <c r="J193" s="31">
        <f>Counts!J193/Counts!$I193</f>
        <v>0.030081712343625715</v>
      </c>
      <c r="K193" s="31">
        <f>Counts!K193/Counts!$I193</f>
        <v>0.9699182876563743</v>
      </c>
      <c r="L193" s="31">
        <f>Counts!L193/Counts!$L193</f>
        <v>1</v>
      </c>
      <c r="M193" s="31">
        <f>Counts!M193/Counts!$L193</f>
        <v>0.6887339833991458</v>
      </c>
      <c r="N193" s="32">
        <f>Counts!N193/Counts!$L193</f>
        <v>0.31126601660085423</v>
      </c>
    </row>
    <row r="194" spans="1:14" ht="12.75">
      <c r="A194" s="20" t="s">
        <v>102</v>
      </c>
      <c r="B194" s="24">
        <f>Counts!B194/Counts!$B194</f>
        <v>1</v>
      </c>
      <c r="C194" s="24">
        <f>Counts!C194/Counts!$B194</f>
        <v>0.8167259786476868</v>
      </c>
      <c r="D194" s="24">
        <f>Counts!D194/Counts!$B194</f>
        <v>0</v>
      </c>
      <c r="E194" s="24">
        <f>Counts!E194/Counts!$B194</f>
        <v>0.12099644128113879</v>
      </c>
      <c r="F194" s="24">
        <f>Counts!F194/Counts!$B194</f>
        <v>0</v>
      </c>
      <c r="G194" s="24">
        <f>Counts!G194/Counts!$B194</f>
        <v>0</v>
      </c>
      <c r="H194" s="24">
        <f>Counts!H194/Counts!$B194</f>
        <v>0.005338078291814947</v>
      </c>
      <c r="I194" s="24">
        <f>Counts!I194/Counts!$I194</f>
        <v>1</v>
      </c>
      <c r="J194" s="24">
        <f>Counts!J194/Counts!$I194</f>
        <v>0.023131672597864767</v>
      </c>
      <c r="K194" s="24">
        <f>Counts!K194/Counts!$I194</f>
        <v>0.9768683274021353</v>
      </c>
      <c r="L194" s="24">
        <f>Counts!L194/Counts!$L194</f>
        <v>1</v>
      </c>
      <c r="M194" s="24">
        <f>Counts!M194/Counts!$L194</f>
        <v>0.5972222222222222</v>
      </c>
      <c r="N194" s="25">
        <f>Counts!N194/Counts!$L194</f>
        <v>0.4027777777777778</v>
      </c>
    </row>
    <row r="195" spans="1:14" ht="12.75">
      <c r="A195" s="20" t="s">
        <v>175</v>
      </c>
      <c r="B195" s="24">
        <f>Counts!B195/Counts!$B195</f>
        <v>1</v>
      </c>
      <c r="C195" s="24">
        <f>Counts!C195/Counts!$B195</f>
        <v>0.6196319018404908</v>
      </c>
      <c r="D195" s="24">
        <f>Counts!D195/Counts!$B195</f>
        <v>0.00245398773006135</v>
      </c>
      <c r="E195" s="24">
        <f>Counts!E195/Counts!$B195</f>
        <v>0.25398773006134967</v>
      </c>
      <c r="F195" s="24">
        <f>Counts!F195/Counts!$B195</f>
        <v>0</v>
      </c>
      <c r="G195" s="24">
        <f>Counts!G195/Counts!$B195</f>
        <v>0</v>
      </c>
      <c r="H195" s="24">
        <f>Counts!H195/Counts!$B195</f>
        <v>0.0049079754601227</v>
      </c>
      <c r="I195" s="24">
        <f>Counts!I195/Counts!$I195</f>
        <v>1</v>
      </c>
      <c r="J195" s="24">
        <f>Counts!J195/Counts!$I195</f>
        <v>0.026993865030674847</v>
      </c>
      <c r="K195" s="24">
        <f>Counts!K195/Counts!$I195</f>
        <v>0.9730061349693252</v>
      </c>
      <c r="L195" s="24">
        <f>Counts!L195/Counts!$L195</f>
        <v>1</v>
      </c>
      <c r="M195" s="24">
        <f>Counts!M195/Counts!$L195</f>
        <v>0.8984126984126984</v>
      </c>
      <c r="N195" s="25">
        <f>Counts!N195/Counts!$L195</f>
        <v>0.10158730158730159</v>
      </c>
    </row>
    <row r="196" spans="1:14" ht="12.75">
      <c r="A196" s="20" t="s">
        <v>271</v>
      </c>
      <c r="B196" s="24">
        <f>Counts!B196/Counts!$B196</f>
        <v>1</v>
      </c>
      <c r="C196" s="24">
        <f>Counts!C196/Counts!$B196</f>
        <v>0.7922391665408425</v>
      </c>
      <c r="D196" s="24">
        <f>Counts!D196/Counts!$B196</f>
        <v>0.0033217575117016457</v>
      </c>
      <c r="E196" s="24">
        <f>Counts!E196/Counts!$B196</f>
        <v>0.11444964517590216</v>
      </c>
      <c r="F196" s="24">
        <f>Counts!F196/Counts!$B196</f>
        <v>0.007700437868035633</v>
      </c>
      <c r="G196" s="24">
        <f>Counts!G196/Counts!$B196</f>
        <v>0.0006039559112184811</v>
      </c>
      <c r="H196" s="24">
        <f>Counts!H196/Counts!$B196</f>
        <v>0.010116261512909558</v>
      </c>
      <c r="I196" s="24">
        <f>Counts!I196/Counts!$I196</f>
        <v>1</v>
      </c>
      <c r="J196" s="24">
        <f>Counts!J196/Counts!$I196</f>
        <v>0.03397252000603956</v>
      </c>
      <c r="K196" s="24">
        <f>Counts!K196/Counts!$I196</f>
        <v>0.9660274799939604</v>
      </c>
      <c r="L196" s="24">
        <f>Counts!L196/Counts!$L196</f>
        <v>1</v>
      </c>
      <c r="M196" s="24">
        <f>Counts!M196/Counts!$L196</f>
        <v>0.817462482946794</v>
      </c>
      <c r="N196" s="25">
        <f>Counts!N196/Counts!$L196</f>
        <v>0.182537517053206</v>
      </c>
    </row>
    <row r="197" spans="1:14" ht="12.75">
      <c r="A197" s="20" t="s">
        <v>311</v>
      </c>
      <c r="B197" s="24">
        <f>Counts!B197/Counts!$B197</f>
        <v>1</v>
      </c>
      <c r="C197" s="24">
        <f>Counts!C197/Counts!$B197</f>
        <v>0.4571078431372549</v>
      </c>
      <c r="D197" s="24">
        <f>Counts!D197/Counts!$B197</f>
        <v>0.004084967320261438</v>
      </c>
      <c r="E197" s="24">
        <f>Counts!E197/Counts!$B197</f>
        <v>0.3917483660130719</v>
      </c>
      <c r="F197" s="24">
        <f>Counts!F197/Counts!$B197</f>
        <v>0.010620915032679739</v>
      </c>
      <c r="G197" s="24">
        <f>Counts!G197/Counts!$B197</f>
        <v>0</v>
      </c>
      <c r="H197" s="24">
        <f>Counts!H197/Counts!$B197</f>
        <v>0.028594771241830064</v>
      </c>
      <c r="I197" s="24">
        <f>Counts!I197/Counts!$I197</f>
        <v>1</v>
      </c>
      <c r="J197" s="24">
        <f>Counts!J197/Counts!$I197</f>
        <v>0.06331699346405228</v>
      </c>
      <c r="K197" s="24">
        <f>Counts!K197/Counts!$I197</f>
        <v>0.9366830065359477</v>
      </c>
      <c r="L197" s="24">
        <f>Counts!L197/Counts!$L197</f>
        <v>1</v>
      </c>
      <c r="M197" s="24">
        <f>Counts!M197/Counts!$L197</f>
        <v>0.8513388734995383</v>
      </c>
      <c r="N197" s="25">
        <f>Counts!N197/Counts!$L197</f>
        <v>0.14866112650046168</v>
      </c>
    </row>
    <row r="198" spans="1:14" ht="12.75">
      <c r="A198" s="20" t="s">
        <v>317</v>
      </c>
      <c r="B198" s="24">
        <f>Counts!B198/Counts!$B198</f>
        <v>1</v>
      </c>
      <c r="C198" s="24">
        <f>Counts!C198/Counts!$B198</f>
        <v>0.4002493765586035</v>
      </c>
      <c r="D198" s="24">
        <f>Counts!D198/Counts!$B198</f>
        <v>0.0024937655860349127</v>
      </c>
      <c r="E198" s="24">
        <f>Counts!E198/Counts!$B198</f>
        <v>0.5024937655860349</v>
      </c>
      <c r="F198" s="24">
        <f>Counts!F198/Counts!$B198</f>
        <v>0</v>
      </c>
      <c r="G198" s="24">
        <f>Counts!G198/Counts!$B198</f>
        <v>0</v>
      </c>
      <c r="H198" s="24">
        <f>Counts!H198/Counts!$B198</f>
        <v>0</v>
      </c>
      <c r="I198" s="24">
        <f>Counts!I198/Counts!$I198</f>
        <v>1</v>
      </c>
      <c r="J198" s="24">
        <f>Counts!J198/Counts!$I198</f>
        <v>0.011221945137157107</v>
      </c>
      <c r="K198" s="24">
        <f>Counts!K198/Counts!$I198</f>
        <v>0.9887780548628429</v>
      </c>
      <c r="L198" s="24">
        <f>Counts!L198/Counts!$L198</f>
        <v>1</v>
      </c>
      <c r="M198" s="24">
        <f>Counts!M198/Counts!$L198</f>
        <v>0.8963210702341137</v>
      </c>
      <c r="N198" s="25">
        <f>Counts!N198/Counts!$L198</f>
        <v>0.10367892976588629</v>
      </c>
    </row>
    <row r="199" spans="1:14" ht="12.75">
      <c r="A199" s="20" t="s">
        <v>325</v>
      </c>
      <c r="B199" s="24">
        <f>Counts!B199/Counts!$B199</f>
        <v>1</v>
      </c>
      <c r="C199" s="24">
        <f>Counts!C199/Counts!$B199</f>
        <v>0.9</v>
      </c>
      <c r="D199" s="24">
        <f>Counts!D199/Counts!$B199</f>
        <v>0</v>
      </c>
      <c r="E199" s="24">
        <f>Counts!E199/Counts!$B199</f>
        <v>0</v>
      </c>
      <c r="F199" s="24">
        <f>Counts!F199/Counts!$B199</f>
        <v>0</v>
      </c>
      <c r="G199" s="24">
        <f>Counts!G199/Counts!$B199</f>
        <v>0</v>
      </c>
      <c r="H199" s="24">
        <f>Counts!H199/Counts!$B199</f>
        <v>0</v>
      </c>
      <c r="I199" s="24">
        <f>Counts!I199/Counts!$I199</f>
        <v>1</v>
      </c>
      <c r="J199" s="24">
        <f>Counts!J199/Counts!$I199</f>
        <v>0</v>
      </c>
      <c r="K199" s="24">
        <f>Counts!K199/Counts!$I199</f>
        <v>1</v>
      </c>
      <c r="L199" s="24">
        <f>Counts!L199/Counts!$L199</f>
        <v>1</v>
      </c>
      <c r="M199" s="24">
        <f>Counts!M199/Counts!$L199</f>
        <v>0.8</v>
      </c>
      <c r="N199" s="25">
        <f>Counts!N199/Counts!$L199</f>
        <v>0.2</v>
      </c>
    </row>
    <row r="200" spans="1:14" ht="12.75">
      <c r="A200" s="20" t="s">
        <v>415</v>
      </c>
      <c r="B200" s="24">
        <f>Counts!B200/Counts!$B200</f>
        <v>1</v>
      </c>
      <c r="C200" s="24">
        <f>Counts!C200/Counts!$B200</f>
        <v>0.1840277777777778</v>
      </c>
      <c r="D200" s="24">
        <f>Counts!D200/Counts!$B200</f>
        <v>0</v>
      </c>
      <c r="E200" s="24">
        <f>Counts!E200/Counts!$B200</f>
        <v>0.7743055555555556</v>
      </c>
      <c r="F200" s="24">
        <f>Counts!F200/Counts!$B200</f>
        <v>0</v>
      </c>
      <c r="G200" s="24">
        <f>Counts!G200/Counts!$B200</f>
        <v>0</v>
      </c>
      <c r="H200" s="24">
        <f>Counts!H200/Counts!$B200</f>
        <v>0.003472222222222222</v>
      </c>
      <c r="I200" s="24">
        <f>Counts!I200/Counts!$I200</f>
        <v>1</v>
      </c>
      <c r="J200" s="24">
        <f>Counts!J200/Counts!$I200</f>
        <v>0.03125</v>
      </c>
      <c r="K200" s="24">
        <f>Counts!K200/Counts!$I200</f>
        <v>0.96875</v>
      </c>
      <c r="L200" s="24">
        <f>Counts!L200/Counts!$L200</f>
        <v>1</v>
      </c>
      <c r="M200" s="24">
        <f>Counts!M200/Counts!$L200</f>
        <v>0.8476190476190476</v>
      </c>
      <c r="N200" s="25">
        <f>Counts!N200/Counts!$L200</f>
        <v>0.1523809523809524</v>
      </c>
    </row>
    <row r="201" spans="1:14" ht="12.75">
      <c r="A201" s="20" t="s">
        <v>579</v>
      </c>
      <c r="B201" s="24">
        <f>Counts!B201/Counts!$B201</f>
        <v>1</v>
      </c>
      <c r="C201" s="24">
        <f>Counts!C201/Counts!$B201</f>
        <v>0.7151300236406619</v>
      </c>
      <c r="D201" s="24">
        <f>Counts!D201/Counts!$B201</f>
        <v>0.004728132387706856</v>
      </c>
      <c r="E201" s="24">
        <f>Counts!E201/Counts!$B201</f>
        <v>0.15484633569739953</v>
      </c>
      <c r="F201" s="24">
        <f>Counts!F201/Counts!$B201</f>
        <v>0.010638297872340425</v>
      </c>
      <c r="G201" s="24">
        <f>Counts!G201/Counts!$B201</f>
        <v>0</v>
      </c>
      <c r="H201" s="24">
        <f>Counts!H201/Counts!$B201</f>
        <v>0.022458628841607566</v>
      </c>
      <c r="I201" s="24">
        <f>Counts!I201/Counts!$I201</f>
        <v>1</v>
      </c>
      <c r="J201" s="24">
        <f>Counts!J201/Counts!$I201</f>
        <v>0.08747044917257683</v>
      </c>
      <c r="K201" s="24">
        <f>Counts!K201/Counts!$I201</f>
        <v>0.9125295508274232</v>
      </c>
      <c r="L201" s="24">
        <f>Counts!L201/Counts!$L201</f>
        <v>1</v>
      </c>
      <c r="M201" s="24">
        <f>Counts!M201/Counts!$L201</f>
        <v>0.8222222222222222</v>
      </c>
      <c r="N201" s="25">
        <f>Counts!N201/Counts!$L201</f>
        <v>0.17777777777777778</v>
      </c>
    </row>
    <row r="202" spans="1:14" ht="12.75">
      <c r="A202" s="23" t="s">
        <v>705</v>
      </c>
      <c r="B202" s="26">
        <f>Counts!B202/Counts!$B202</f>
        <v>1</v>
      </c>
      <c r="C202" s="26">
        <f>Counts!C202/Counts!$B202</f>
        <v>0.6699446411993261</v>
      </c>
      <c r="D202" s="26">
        <f>Counts!D202/Counts!$B202</f>
        <v>0.001787986108723309</v>
      </c>
      <c r="E202" s="26">
        <f>Counts!E202/Counts!$B202</f>
        <v>0.22446102534126466</v>
      </c>
      <c r="F202" s="26">
        <f>Counts!F202/Counts!$B202</f>
        <v>0.014888422789946017</v>
      </c>
      <c r="G202" s="26">
        <f>Counts!G202/Counts!$B202</f>
        <v>0.0008939930543616545</v>
      </c>
      <c r="H202" s="26">
        <f>Counts!H202/Counts!$B202</f>
        <v>0.0098339235979782</v>
      </c>
      <c r="I202" s="26">
        <f>Counts!I202/Counts!$I202</f>
        <v>1</v>
      </c>
      <c r="J202" s="26">
        <f>Counts!J202/Counts!$I202</f>
        <v>0.025478802049307154</v>
      </c>
      <c r="K202" s="26">
        <f>Counts!K202/Counts!$I202</f>
        <v>0.9745211979506928</v>
      </c>
      <c r="L202" s="26">
        <f>Counts!L202/Counts!$L202</f>
        <v>1</v>
      </c>
      <c r="M202" s="26">
        <f>Counts!M202/Counts!$L202</f>
        <v>0.6454795406760472</v>
      </c>
      <c r="N202" s="27">
        <f>Counts!N202/Counts!$L202</f>
        <v>0.35452045932395276</v>
      </c>
    </row>
    <row r="203" spans="1:14" ht="12.75">
      <c r="A203" s="28" t="s">
        <v>626</v>
      </c>
      <c r="B203" s="31">
        <f>Counts!B203/Counts!$B203</f>
        <v>1</v>
      </c>
      <c r="C203" s="31">
        <f>Counts!C203/Counts!$B203</f>
        <v>0.8908523908523909</v>
      </c>
      <c r="D203" s="31">
        <f>Counts!D203/Counts!$B203</f>
        <v>0.0033264033264033266</v>
      </c>
      <c r="E203" s="31">
        <f>Counts!E203/Counts!$B203</f>
        <v>0.05758835758835759</v>
      </c>
      <c r="F203" s="31">
        <f>Counts!F203/Counts!$B203</f>
        <v>0.006860706860706861</v>
      </c>
      <c r="G203" s="31">
        <f>Counts!G203/Counts!$B203</f>
        <v>0</v>
      </c>
      <c r="H203" s="31">
        <f>Counts!H203/Counts!$B203</f>
        <v>0.009771309771309772</v>
      </c>
      <c r="I203" s="31">
        <f>Counts!I203/Counts!$I203</f>
        <v>1</v>
      </c>
      <c r="J203" s="31">
        <f>Counts!J203/Counts!$I203</f>
        <v>0.04802494802494803</v>
      </c>
      <c r="K203" s="31">
        <f>Counts!K203/Counts!$I203</f>
        <v>0.951975051975052</v>
      </c>
      <c r="L203" s="31">
        <f>Counts!L203/Counts!$L203</f>
        <v>1</v>
      </c>
      <c r="M203" s="31">
        <f>Counts!M203/Counts!$L203</f>
        <v>0.7950920245398773</v>
      </c>
      <c r="N203" s="32">
        <f>Counts!N203/Counts!$L203</f>
        <v>0.2049079754601227</v>
      </c>
    </row>
    <row r="204" spans="1:14" ht="12.75">
      <c r="A204" s="20" t="s">
        <v>142</v>
      </c>
      <c r="B204" s="24">
        <f>Counts!B204/Counts!$B204</f>
        <v>1</v>
      </c>
      <c r="C204" s="24">
        <f>Counts!C204/Counts!$B204</f>
        <v>0.9044943820224719</v>
      </c>
      <c r="D204" s="24">
        <f>Counts!D204/Counts!$B204</f>
        <v>0.0056179775280898875</v>
      </c>
      <c r="E204" s="24">
        <f>Counts!E204/Counts!$B204</f>
        <v>0.02247191011235955</v>
      </c>
      <c r="F204" s="24">
        <f>Counts!F204/Counts!$B204</f>
        <v>0</v>
      </c>
      <c r="G204" s="24">
        <f>Counts!G204/Counts!$B204</f>
        <v>0</v>
      </c>
      <c r="H204" s="24">
        <f>Counts!H204/Counts!$B204</f>
        <v>0.016853932584269662</v>
      </c>
      <c r="I204" s="24">
        <f>Counts!I204/Counts!$I204</f>
        <v>1</v>
      </c>
      <c r="J204" s="24">
        <f>Counts!J204/Counts!$I204</f>
        <v>0.08426966292134831</v>
      </c>
      <c r="K204" s="24">
        <f>Counts!K204/Counts!$I204</f>
        <v>0.9157303370786517</v>
      </c>
      <c r="L204" s="24">
        <f>Counts!L204/Counts!$L204</f>
        <v>1</v>
      </c>
      <c r="M204" s="24">
        <f>Counts!M204/Counts!$L204</f>
        <v>0.782608695652174</v>
      </c>
      <c r="N204" s="25">
        <f>Counts!N204/Counts!$L204</f>
        <v>0.21739130434782608</v>
      </c>
    </row>
    <row r="205" spans="1:14" ht="12.75">
      <c r="A205" s="20" t="s">
        <v>345</v>
      </c>
      <c r="B205" s="24">
        <f>Counts!B205/Counts!$B205</f>
        <v>1</v>
      </c>
      <c r="C205" s="24">
        <f>Counts!C205/Counts!$B205</f>
        <v>0.8896551724137931</v>
      </c>
      <c r="D205" s="24">
        <f>Counts!D205/Counts!$B205</f>
        <v>0.004597701149425287</v>
      </c>
      <c r="E205" s="24">
        <f>Counts!E205/Counts!$B205</f>
        <v>0.052873563218390804</v>
      </c>
      <c r="F205" s="24">
        <f>Counts!F205/Counts!$B205</f>
        <v>0.0022988505747126436</v>
      </c>
      <c r="G205" s="24">
        <f>Counts!G205/Counts!$B205</f>
        <v>0</v>
      </c>
      <c r="H205" s="24">
        <f>Counts!H205/Counts!$B205</f>
        <v>0.004597701149425287</v>
      </c>
      <c r="I205" s="24">
        <f>Counts!I205/Counts!$I205</f>
        <v>1</v>
      </c>
      <c r="J205" s="24">
        <f>Counts!J205/Counts!$I205</f>
        <v>0.04367816091954023</v>
      </c>
      <c r="K205" s="24">
        <f>Counts!K205/Counts!$I205</f>
        <v>0.9563218390804598</v>
      </c>
      <c r="L205" s="24">
        <f>Counts!L205/Counts!$L205</f>
        <v>1</v>
      </c>
      <c r="M205" s="24">
        <f>Counts!M205/Counts!$L205</f>
        <v>0.7991266375545851</v>
      </c>
      <c r="N205" s="25">
        <f>Counts!N205/Counts!$L205</f>
        <v>0.20087336244541484</v>
      </c>
    </row>
    <row r="206" spans="1:14" ht="12.75">
      <c r="A206" s="20" t="s">
        <v>416</v>
      </c>
      <c r="B206" s="24">
        <f>Counts!B206/Counts!$B206</f>
        <v>1</v>
      </c>
      <c r="C206" s="24">
        <f>Counts!C206/Counts!$B206</f>
        <v>0.9384615384615385</v>
      </c>
      <c r="D206" s="24">
        <f>Counts!D206/Counts!$B206</f>
        <v>0</v>
      </c>
      <c r="E206" s="24">
        <f>Counts!E206/Counts!$B206</f>
        <v>0</v>
      </c>
      <c r="F206" s="24">
        <f>Counts!F206/Counts!$B206</f>
        <v>0</v>
      </c>
      <c r="G206" s="24">
        <f>Counts!G206/Counts!$B206</f>
        <v>0</v>
      </c>
      <c r="H206" s="24">
        <f>Counts!H206/Counts!$B206</f>
        <v>0.06153846153846154</v>
      </c>
      <c r="I206" s="24">
        <f>Counts!I206/Counts!$I206</f>
        <v>1</v>
      </c>
      <c r="J206" s="24">
        <f>Counts!J206/Counts!$I206</f>
        <v>0.07692307692307693</v>
      </c>
      <c r="K206" s="24">
        <f>Counts!K206/Counts!$I206</f>
        <v>0.9230769230769231</v>
      </c>
      <c r="L206" s="24">
        <f>Counts!L206/Counts!$L206</f>
        <v>1</v>
      </c>
      <c r="M206" s="24">
        <f>Counts!M206/Counts!$L206</f>
        <v>0.7272727272727273</v>
      </c>
      <c r="N206" s="25">
        <f>Counts!N206/Counts!$L206</f>
        <v>0.2727272727272727</v>
      </c>
    </row>
    <row r="207" spans="1:14" ht="12.75">
      <c r="A207" s="20" t="s">
        <v>58</v>
      </c>
      <c r="B207" s="24">
        <f>Counts!B207/Counts!$B207</f>
        <v>1</v>
      </c>
      <c r="C207" s="24">
        <f>Counts!C207/Counts!$B207</f>
        <v>0.9310344827586207</v>
      </c>
      <c r="D207" s="24">
        <f>Counts!D207/Counts!$B207</f>
        <v>0</v>
      </c>
      <c r="E207" s="24">
        <f>Counts!E207/Counts!$B207</f>
        <v>0</v>
      </c>
      <c r="F207" s="24">
        <f>Counts!F207/Counts!$B207</f>
        <v>0</v>
      </c>
      <c r="G207" s="24">
        <f>Counts!G207/Counts!$B207</f>
        <v>0</v>
      </c>
      <c r="H207" s="24">
        <f>Counts!H207/Counts!$B207</f>
        <v>0.06896551724137931</v>
      </c>
      <c r="I207" s="24">
        <f>Counts!I207/Counts!$I207</f>
        <v>1</v>
      </c>
      <c r="J207" s="24">
        <f>Counts!J207/Counts!$I207</f>
        <v>0.06896551724137931</v>
      </c>
      <c r="K207" s="24">
        <f>Counts!K207/Counts!$I207</f>
        <v>0.9310344827586207</v>
      </c>
      <c r="L207" s="24">
        <f>Counts!L207/Counts!$L207</f>
        <v>1</v>
      </c>
      <c r="M207" s="24">
        <f>Counts!M207/Counts!$L207</f>
        <v>0.6666666666666666</v>
      </c>
      <c r="N207" s="25">
        <f>Counts!N207/Counts!$L207</f>
        <v>0.3333333333333333</v>
      </c>
    </row>
    <row r="208" spans="1:14" ht="12.75">
      <c r="A208" s="20" t="s">
        <v>490</v>
      </c>
      <c r="B208" s="24">
        <f>Counts!B208/Counts!$B208</f>
        <v>1</v>
      </c>
      <c r="C208" s="24">
        <f>Counts!C208/Counts!$B208</f>
        <v>0.8069767441860465</v>
      </c>
      <c r="D208" s="24">
        <f>Counts!D208/Counts!$B208</f>
        <v>0.0011627906976744186</v>
      </c>
      <c r="E208" s="24">
        <f>Counts!E208/Counts!$B208</f>
        <v>0.12674418604651164</v>
      </c>
      <c r="F208" s="24">
        <f>Counts!F208/Counts!$B208</f>
        <v>0.01627906976744186</v>
      </c>
      <c r="G208" s="24">
        <f>Counts!G208/Counts!$B208</f>
        <v>0</v>
      </c>
      <c r="H208" s="24">
        <f>Counts!H208/Counts!$B208</f>
        <v>0</v>
      </c>
      <c r="I208" s="24">
        <f>Counts!I208/Counts!$I208</f>
        <v>1</v>
      </c>
      <c r="J208" s="24">
        <f>Counts!J208/Counts!$I208</f>
        <v>0.037209302325581395</v>
      </c>
      <c r="K208" s="24">
        <f>Counts!K208/Counts!$I208</f>
        <v>0.9627906976744186</v>
      </c>
      <c r="L208" s="24">
        <f>Counts!L208/Counts!$L208</f>
        <v>1</v>
      </c>
      <c r="M208" s="24">
        <f>Counts!M208/Counts!$L208</f>
        <v>0.8084577114427861</v>
      </c>
      <c r="N208" s="25">
        <f>Counts!N208/Counts!$L208</f>
        <v>0.19154228855721392</v>
      </c>
    </row>
    <row r="209" spans="1:14" ht="12.75">
      <c r="A209" s="20" t="s">
        <v>531</v>
      </c>
      <c r="B209" s="24">
        <f>Counts!B209/Counts!$B209</f>
        <v>1</v>
      </c>
      <c r="C209" s="24">
        <f>Counts!C209/Counts!$B209</f>
        <v>0.8729096989966555</v>
      </c>
      <c r="D209" s="24">
        <f>Counts!D209/Counts!$B209</f>
        <v>0.026755852842809364</v>
      </c>
      <c r="E209" s="24">
        <f>Counts!E209/Counts!$B209</f>
        <v>0.043478260869565216</v>
      </c>
      <c r="F209" s="24">
        <f>Counts!F209/Counts!$B209</f>
        <v>0.013377926421404682</v>
      </c>
      <c r="G209" s="24">
        <f>Counts!G209/Counts!$B209</f>
        <v>0</v>
      </c>
      <c r="H209" s="24">
        <f>Counts!H209/Counts!$B209</f>
        <v>0.010033444816053512</v>
      </c>
      <c r="I209" s="24">
        <f>Counts!I209/Counts!$I209</f>
        <v>1</v>
      </c>
      <c r="J209" s="24">
        <f>Counts!J209/Counts!$I209</f>
        <v>0.04013377926421405</v>
      </c>
      <c r="K209" s="24">
        <f>Counts!K209/Counts!$I209</f>
        <v>0.959866220735786</v>
      </c>
      <c r="L209" s="24">
        <f>Counts!L209/Counts!$L209</f>
        <v>1</v>
      </c>
      <c r="M209" s="24">
        <f>Counts!M209/Counts!$L209</f>
        <v>0.8047337278106509</v>
      </c>
      <c r="N209" s="25">
        <f>Counts!N209/Counts!$L209</f>
        <v>0.1952662721893491</v>
      </c>
    </row>
    <row r="210" spans="1:14" ht="12.75">
      <c r="A210" s="20" t="s">
        <v>558</v>
      </c>
      <c r="B210" s="24">
        <f>Counts!B210/Counts!$B210</f>
        <v>1</v>
      </c>
      <c r="C210" s="24">
        <f>Counts!C210/Counts!$B210</f>
        <v>0.9484978540772532</v>
      </c>
      <c r="D210" s="24">
        <f>Counts!D210/Counts!$B210</f>
        <v>0.002861230329041488</v>
      </c>
      <c r="E210" s="24">
        <f>Counts!E210/Counts!$B210</f>
        <v>0.010014306151645207</v>
      </c>
      <c r="F210" s="24">
        <f>Counts!F210/Counts!$B210</f>
        <v>0</v>
      </c>
      <c r="G210" s="24">
        <f>Counts!G210/Counts!$B210</f>
        <v>0</v>
      </c>
      <c r="H210" s="24">
        <f>Counts!H210/Counts!$B210</f>
        <v>0.001430615164520744</v>
      </c>
      <c r="I210" s="24">
        <f>Counts!I210/Counts!$I210</f>
        <v>1</v>
      </c>
      <c r="J210" s="24">
        <f>Counts!J210/Counts!$I210</f>
        <v>0.06866952789699571</v>
      </c>
      <c r="K210" s="24">
        <f>Counts!K210/Counts!$I210</f>
        <v>0.9313304721030042</v>
      </c>
      <c r="L210" s="24">
        <f>Counts!L210/Counts!$L210</f>
        <v>1</v>
      </c>
      <c r="M210" s="24">
        <f>Counts!M210/Counts!$L210</f>
        <v>0.8541666666666666</v>
      </c>
      <c r="N210" s="25">
        <f>Counts!N210/Counts!$L210</f>
        <v>0.14583333333333334</v>
      </c>
    </row>
    <row r="211" spans="1:14" ht="12.75">
      <c r="A211" s="23" t="s">
        <v>705</v>
      </c>
      <c r="B211" s="26">
        <f>Counts!B211/Counts!$B211</f>
        <v>1</v>
      </c>
      <c r="C211" s="26">
        <f>Counts!C211/Counts!$B211</f>
        <v>0.9046770601336303</v>
      </c>
      <c r="D211" s="26">
        <f>Counts!D211/Counts!$B211</f>
        <v>0.0008908685968819599</v>
      </c>
      <c r="E211" s="26">
        <f>Counts!E211/Counts!$B211</f>
        <v>0.05389755011135858</v>
      </c>
      <c r="F211" s="26">
        <f>Counts!F211/Counts!$B211</f>
        <v>0.0062360801781737195</v>
      </c>
      <c r="G211" s="26">
        <f>Counts!G211/Counts!$B211</f>
        <v>0</v>
      </c>
      <c r="H211" s="26">
        <f>Counts!H211/Counts!$B211</f>
        <v>0.014253897550111359</v>
      </c>
      <c r="I211" s="26">
        <f>Counts!I211/Counts!$I211</f>
        <v>1</v>
      </c>
      <c r="J211" s="26">
        <f>Counts!J211/Counts!$I211</f>
        <v>0.04365256124721604</v>
      </c>
      <c r="K211" s="26">
        <f>Counts!K211/Counts!$I211</f>
        <v>0.9563474387527839</v>
      </c>
      <c r="L211" s="26">
        <f>Counts!L211/Counts!$L211</f>
        <v>1</v>
      </c>
      <c r="M211" s="26">
        <f>Counts!M211/Counts!$L211</f>
        <v>0.7771975630983464</v>
      </c>
      <c r="N211" s="27">
        <f>Counts!N211/Counts!$L211</f>
        <v>0.2228024369016536</v>
      </c>
    </row>
    <row r="212" spans="1:14" ht="12.75">
      <c r="A212" s="28" t="s">
        <v>627</v>
      </c>
      <c r="B212" s="31">
        <f>Counts!B212/Counts!$B212</f>
        <v>1</v>
      </c>
      <c r="C212" s="31">
        <f>Counts!C212/Counts!$B212</f>
        <v>0.9443507588532883</v>
      </c>
      <c r="D212" s="31">
        <f>Counts!D212/Counts!$B212</f>
        <v>0.0026499638641291254</v>
      </c>
      <c r="E212" s="31">
        <f>Counts!E212/Counts!$B212</f>
        <v>0.016140688990604675</v>
      </c>
      <c r="F212" s="31">
        <f>Counts!F212/Counts!$B212</f>
        <v>0.001927246446639364</v>
      </c>
      <c r="G212" s="31">
        <f>Counts!G212/Counts!$B212</f>
        <v>0</v>
      </c>
      <c r="H212" s="31">
        <f>Counts!H212/Counts!$B212</f>
        <v>0.01854974704890388</v>
      </c>
      <c r="I212" s="31">
        <f>Counts!I212/Counts!$I212</f>
        <v>1</v>
      </c>
      <c r="J212" s="31">
        <f>Counts!J212/Counts!$I212</f>
        <v>0.06046735726331005</v>
      </c>
      <c r="K212" s="31">
        <f>Counts!K212/Counts!$I212</f>
        <v>0.9395326427366899</v>
      </c>
      <c r="L212" s="31">
        <f>Counts!L212/Counts!$L212</f>
        <v>1</v>
      </c>
      <c r="M212" s="31">
        <f>Counts!M212/Counts!$L212</f>
        <v>0.7798687089715536</v>
      </c>
      <c r="N212" s="32">
        <f>Counts!N212/Counts!$L212</f>
        <v>0.2201312910284464</v>
      </c>
    </row>
    <row r="213" spans="1:14" ht="12.75">
      <c r="A213" s="20" t="s">
        <v>92</v>
      </c>
      <c r="B213" s="24">
        <f>Counts!B213/Counts!$B213</f>
        <v>1</v>
      </c>
      <c r="C213" s="24">
        <f>Counts!C213/Counts!$B213</f>
        <v>0.9713740458015268</v>
      </c>
      <c r="D213" s="24">
        <f>Counts!D213/Counts!$B213</f>
        <v>0.0019083969465648854</v>
      </c>
      <c r="E213" s="24">
        <f>Counts!E213/Counts!$B213</f>
        <v>0.0019083969465648854</v>
      </c>
      <c r="F213" s="24">
        <f>Counts!F213/Counts!$B213</f>
        <v>0</v>
      </c>
      <c r="G213" s="24">
        <f>Counts!G213/Counts!$B213</f>
        <v>0</v>
      </c>
      <c r="H213" s="24">
        <f>Counts!H213/Counts!$B213</f>
        <v>0.007633587786259542</v>
      </c>
      <c r="I213" s="24">
        <f>Counts!I213/Counts!$I213</f>
        <v>1</v>
      </c>
      <c r="J213" s="24">
        <f>Counts!J213/Counts!$I213</f>
        <v>0.05343511450381679</v>
      </c>
      <c r="K213" s="24">
        <f>Counts!K213/Counts!$I213</f>
        <v>0.9465648854961832</v>
      </c>
      <c r="L213" s="24">
        <f>Counts!L213/Counts!$L213</f>
        <v>1</v>
      </c>
      <c r="M213" s="24">
        <f>Counts!M213/Counts!$L213</f>
        <v>0.78</v>
      </c>
      <c r="N213" s="25">
        <f>Counts!N213/Counts!$L213</f>
        <v>0.22</v>
      </c>
    </row>
    <row r="214" spans="1:14" ht="12.75">
      <c r="A214" s="20" t="s">
        <v>232</v>
      </c>
      <c r="B214" s="24">
        <f>Counts!B214/Counts!$B214</f>
        <v>1</v>
      </c>
      <c r="C214" s="24">
        <f>Counts!C214/Counts!$B214</f>
        <v>0.9285714285714286</v>
      </c>
      <c r="D214" s="24">
        <f>Counts!D214/Counts!$B214</f>
        <v>0</v>
      </c>
      <c r="E214" s="24">
        <f>Counts!E214/Counts!$B214</f>
        <v>0.019230769230769232</v>
      </c>
      <c r="F214" s="24">
        <f>Counts!F214/Counts!$B214</f>
        <v>0</v>
      </c>
      <c r="G214" s="24">
        <f>Counts!G214/Counts!$B214</f>
        <v>0</v>
      </c>
      <c r="H214" s="24">
        <f>Counts!H214/Counts!$B214</f>
        <v>0.04120879120879121</v>
      </c>
      <c r="I214" s="24">
        <f>Counts!I214/Counts!$I214</f>
        <v>1</v>
      </c>
      <c r="J214" s="24">
        <f>Counts!J214/Counts!$I214</f>
        <v>0.10714285714285714</v>
      </c>
      <c r="K214" s="24">
        <f>Counts!K214/Counts!$I214</f>
        <v>0.8928571428571429</v>
      </c>
      <c r="L214" s="24">
        <f>Counts!L214/Counts!$L214</f>
        <v>1</v>
      </c>
      <c r="M214" s="24">
        <f>Counts!M214/Counts!$L214</f>
        <v>0.8466257668711656</v>
      </c>
      <c r="N214" s="25">
        <f>Counts!N214/Counts!$L214</f>
        <v>0.15337423312883436</v>
      </c>
    </row>
    <row r="215" spans="1:14" ht="12.75">
      <c r="A215" s="20" t="s">
        <v>248</v>
      </c>
      <c r="B215" s="24">
        <f>Counts!B215/Counts!$B215</f>
        <v>1</v>
      </c>
      <c r="C215" s="24">
        <f>Counts!C215/Counts!$B215</f>
        <v>0.9366515837104072</v>
      </c>
      <c r="D215" s="24">
        <f>Counts!D215/Counts!$B215</f>
        <v>0.004524886877828055</v>
      </c>
      <c r="E215" s="24">
        <f>Counts!E215/Counts!$B215</f>
        <v>0.03619909502262444</v>
      </c>
      <c r="F215" s="24">
        <f>Counts!F215/Counts!$B215</f>
        <v>0.006787330316742082</v>
      </c>
      <c r="G215" s="24">
        <f>Counts!G215/Counts!$B215</f>
        <v>0</v>
      </c>
      <c r="H215" s="24">
        <f>Counts!H215/Counts!$B215</f>
        <v>0.0022624434389140274</v>
      </c>
      <c r="I215" s="24">
        <f>Counts!I215/Counts!$I215</f>
        <v>1</v>
      </c>
      <c r="J215" s="24">
        <f>Counts!J215/Counts!$I215</f>
        <v>0.03619909502262444</v>
      </c>
      <c r="K215" s="24">
        <f>Counts!K215/Counts!$I215</f>
        <v>0.9638009049773756</v>
      </c>
      <c r="L215" s="24">
        <f>Counts!L215/Counts!$L215</f>
        <v>1</v>
      </c>
      <c r="M215" s="24">
        <f>Counts!M215/Counts!$L215</f>
        <v>0.7833333333333333</v>
      </c>
      <c r="N215" s="25">
        <f>Counts!N215/Counts!$L215</f>
        <v>0.21666666666666667</v>
      </c>
    </row>
    <row r="216" spans="1:14" ht="12.75">
      <c r="A216" s="20" t="s">
        <v>496</v>
      </c>
      <c r="B216" s="24">
        <f>Counts!B216/Counts!$B216</f>
        <v>1</v>
      </c>
      <c r="C216" s="24">
        <f>Counts!C216/Counts!$B216</f>
        <v>0.9314159292035398</v>
      </c>
      <c r="D216" s="24">
        <f>Counts!D216/Counts!$B216</f>
        <v>0.0007374631268436578</v>
      </c>
      <c r="E216" s="24">
        <f>Counts!E216/Counts!$B216</f>
        <v>0.017699115044247787</v>
      </c>
      <c r="F216" s="24">
        <f>Counts!F216/Counts!$B216</f>
        <v>0.003687315634218289</v>
      </c>
      <c r="G216" s="24">
        <f>Counts!G216/Counts!$B216</f>
        <v>0</v>
      </c>
      <c r="H216" s="24">
        <f>Counts!H216/Counts!$B216</f>
        <v>0.025073746312684365</v>
      </c>
      <c r="I216" s="24">
        <f>Counts!I216/Counts!$I216</f>
        <v>1</v>
      </c>
      <c r="J216" s="24">
        <f>Counts!J216/Counts!$I216</f>
        <v>0.08185840707964602</v>
      </c>
      <c r="K216" s="24">
        <f>Counts!K216/Counts!$I216</f>
        <v>0.918141592920354</v>
      </c>
      <c r="L216" s="24">
        <f>Counts!L216/Counts!$L216</f>
        <v>1</v>
      </c>
      <c r="M216" s="24">
        <f>Counts!M216/Counts!$L216</f>
        <v>0.8174157303370787</v>
      </c>
      <c r="N216" s="25">
        <f>Counts!N216/Counts!$L216</f>
        <v>0.18258426966292135</v>
      </c>
    </row>
    <row r="217" spans="1:14" ht="12.75">
      <c r="A217" s="23" t="s">
        <v>705</v>
      </c>
      <c r="B217" s="26">
        <f>Counts!B217/Counts!$B217</f>
        <v>1</v>
      </c>
      <c r="C217" s="26">
        <f>Counts!C217/Counts!$B217</f>
        <v>0.952901023890785</v>
      </c>
      <c r="D217" s="26">
        <f>Counts!D217/Counts!$B217</f>
        <v>0.00477815699658703</v>
      </c>
      <c r="E217" s="26">
        <f>Counts!E217/Counts!$B217</f>
        <v>0.012969283276450512</v>
      </c>
      <c r="F217" s="26">
        <f>Counts!F217/Counts!$B217</f>
        <v>0</v>
      </c>
      <c r="G217" s="26">
        <f>Counts!G217/Counts!$B217</f>
        <v>0</v>
      </c>
      <c r="H217" s="26">
        <f>Counts!H217/Counts!$B217</f>
        <v>0.015699658703071672</v>
      </c>
      <c r="I217" s="26">
        <f>Counts!I217/Counts!$I217</f>
        <v>1</v>
      </c>
      <c r="J217" s="26">
        <f>Counts!J217/Counts!$I217</f>
        <v>0.03890784982935153</v>
      </c>
      <c r="K217" s="26">
        <f>Counts!K217/Counts!$I217</f>
        <v>0.9610921501706484</v>
      </c>
      <c r="L217" s="26">
        <f>Counts!L217/Counts!$L217</f>
        <v>1</v>
      </c>
      <c r="M217" s="26">
        <f>Counts!M217/Counts!$L217</f>
        <v>0.735632183908046</v>
      </c>
      <c r="N217" s="27">
        <f>Counts!N217/Counts!$L217</f>
        <v>0.26436781609195403</v>
      </c>
    </row>
    <row r="218" spans="1:14" ht="12.75">
      <c r="A218" s="28" t="s">
        <v>628</v>
      </c>
      <c r="B218" s="31">
        <f>Counts!B218/Counts!$B218</f>
        <v>1</v>
      </c>
      <c r="C218" s="31">
        <f>Counts!C218/Counts!$B218</f>
        <v>0.8386761307362166</v>
      </c>
      <c r="D218" s="31">
        <f>Counts!D218/Counts!$B218</f>
        <v>0.02989435457246616</v>
      </c>
      <c r="E218" s="31">
        <f>Counts!E218/Counts!$B218</f>
        <v>0.022730274017827665</v>
      </c>
      <c r="F218" s="31">
        <f>Counts!F218/Counts!$B218</f>
        <v>0.009706173654671508</v>
      </c>
      <c r="G218" s="31">
        <f>Counts!G218/Counts!$B218</f>
        <v>0.018174314955430836</v>
      </c>
      <c r="H218" s="31">
        <f>Counts!H218/Counts!$B218</f>
        <v>0.045559590623968305</v>
      </c>
      <c r="I218" s="31">
        <f>Counts!I218/Counts!$I218</f>
        <v>1</v>
      </c>
      <c r="J218" s="31">
        <f>Counts!J218/Counts!$I218</f>
        <v>0.08836249587322549</v>
      </c>
      <c r="K218" s="31">
        <f>Counts!K218/Counts!$I218</f>
        <v>0.9116375041267745</v>
      </c>
      <c r="L218" s="31">
        <f>Counts!L218/Counts!$L218</f>
        <v>1</v>
      </c>
      <c r="M218" s="31">
        <f>Counts!M218/Counts!$L218</f>
        <v>0.9010100257165219</v>
      </c>
      <c r="N218" s="32">
        <f>Counts!N218/Counts!$L218</f>
        <v>0.09898997428347807</v>
      </c>
    </row>
    <row r="219" spans="1:14" s="11" customFormat="1" ht="12.75">
      <c r="A219" s="20" t="s">
        <v>126</v>
      </c>
      <c r="B219" s="24">
        <f>Counts!B219/Counts!$B219</f>
        <v>1</v>
      </c>
      <c r="C219" s="24">
        <f>Counts!C219/Counts!$B219</f>
        <v>0.9428571428571428</v>
      </c>
      <c r="D219" s="24">
        <f>Counts!D219/Counts!$B219</f>
        <v>0</v>
      </c>
      <c r="E219" s="24">
        <f>Counts!E219/Counts!$B219</f>
        <v>0.02857142857142857</v>
      </c>
      <c r="F219" s="24">
        <f>Counts!F219/Counts!$B219</f>
        <v>0.004081632653061225</v>
      </c>
      <c r="G219" s="24">
        <f>Counts!G219/Counts!$B219</f>
        <v>0</v>
      </c>
      <c r="H219" s="24">
        <f>Counts!H219/Counts!$B219</f>
        <v>0.00816326530612245</v>
      </c>
      <c r="I219" s="24">
        <f>Counts!I219/Counts!$I219</f>
        <v>1</v>
      </c>
      <c r="J219" s="24">
        <f>Counts!J219/Counts!$I219</f>
        <v>0.00816326530612245</v>
      </c>
      <c r="K219" s="24">
        <f>Counts!K219/Counts!$I219</f>
        <v>0.9918367346938776</v>
      </c>
      <c r="L219" s="24">
        <f>Counts!L219/Counts!$L219</f>
        <v>1</v>
      </c>
      <c r="M219" s="24">
        <f>Counts!M219/Counts!$L219</f>
        <v>0.9292929292929293</v>
      </c>
      <c r="N219" s="25">
        <f>Counts!N219/Counts!$L219</f>
        <v>0.0707070707070707</v>
      </c>
    </row>
    <row r="220" spans="1:14" ht="12.75">
      <c r="A220" s="20" t="s">
        <v>151</v>
      </c>
      <c r="B220" s="24">
        <f>Counts!B220/Counts!$B220</f>
        <v>1</v>
      </c>
      <c r="C220" s="24">
        <f>Counts!C220/Counts!$B220</f>
        <v>0.9294117647058824</v>
      </c>
      <c r="D220" s="24">
        <f>Counts!D220/Counts!$B220</f>
        <v>0</v>
      </c>
      <c r="E220" s="24">
        <f>Counts!E220/Counts!$B220</f>
        <v>0.011764705882352941</v>
      </c>
      <c r="F220" s="24">
        <f>Counts!F220/Counts!$B220</f>
        <v>0</v>
      </c>
      <c r="G220" s="24">
        <f>Counts!G220/Counts!$B220</f>
        <v>0.011764705882352941</v>
      </c>
      <c r="H220" s="24">
        <f>Counts!H220/Counts!$B220</f>
        <v>0</v>
      </c>
      <c r="I220" s="24">
        <f>Counts!I220/Counts!$I220</f>
        <v>1</v>
      </c>
      <c r="J220" s="24">
        <f>Counts!J220/Counts!$I220</f>
        <v>0</v>
      </c>
      <c r="K220" s="24">
        <f>Counts!K220/Counts!$I220</f>
        <v>1</v>
      </c>
      <c r="L220" s="24">
        <f>Counts!L220/Counts!$L220</f>
        <v>1</v>
      </c>
      <c r="M220" s="24">
        <f>Counts!M220/Counts!$L220</f>
        <v>0.8974358974358975</v>
      </c>
      <c r="N220" s="25">
        <f>Counts!N220/Counts!$L220</f>
        <v>0.10256410256410256</v>
      </c>
    </row>
    <row r="221" spans="1:14" ht="12.75">
      <c r="A221" s="20" t="s">
        <v>61</v>
      </c>
      <c r="B221" s="24">
        <f>Counts!B221/Counts!$B221</f>
        <v>1</v>
      </c>
      <c r="C221" s="24">
        <f>Counts!C221/Counts!$B221</f>
        <v>0.9222011385199241</v>
      </c>
      <c r="D221" s="24">
        <f>Counts!D221/Counts!$B221</f>
        <v>0.0018975332068311196</v>
      </c>
      <c r="E221" s="24">
        <f>Counts!E221/Counts!$B221</f>
        <v>0.030360531309297913</v>
      </c>
      <c r="F221" s="24">
        <f>Counts!F221/Counts!$B221</f>
        <v>0</v>
      </c>
      <c r="G221" s="24">
        <f>Counts!G221/Counts!$B221</f>
        <v>0</v>
      </c>
      <c r="H221" s="24">
        <f>Counts!H221/Counts!$B221</f>
        <v>0.013282732447817837</v>
      </c>
      <c r="I221" s="24">
        <f>Counts!I221/Counts!$I221</f>
        <v>1</v>
      </c>
      <c r="J221" s="24">
        <f>Counts!J221/Counts!$I221</f>
        <v>0.030360531309297913</v>
      </c>
      <c r="K221" s="24">
        <f>Counts!K221/Counts!$I221</f>
        <v>0.969639468690702</v>
      </c>
      <c r="L221" s="24">
        <f>Counts!L221/Counts!$L221</f>
        <v>1</v>
      </c>
      <c r="M221" s="24">
        <f>Counts!M221/Counts!$L221</f>
        <v>0.8627450980392157</v>
      </c>
      <c r="N221" s="25">
        <f>Counts!N221/Counts!$L221</f>
        <v>0.13725490196078433</v>
      </c>
    </row>
    <row r="222" spans="1:14" s="11" customFormat="1" ht="12.75">
      <c r="A222" s="20" t="s">
        <v>207</v>
      </c>
      <c r="B222" s="24">
        <f>Counts!B222/Counts!$B222</f>
        <v>1</v>
      </c>
      <c r="C222" s="24">
        <f>Counts!C222/Counts!$B222</f>
        <v>0.78125</v>
      </c>
      <c r="D222" s="24">
        <f>Counts!D222/Counts!$B222</f>
        <v>0</v>
      </c>
      <c r="E222" s="24">
        <f>Counts!E222/Counts!$B222</f>
        <v>0.0625</v>
      </c>
      <c r="F222" s="24">
        <f>Counts!F222/Counts!$B222</f>
        <v>0</v>
      </c>
      <c r="G222" s="24">
        <f>Counts!G222/Counts!$B222</f>
        <v>0</v>
      </c>
      <c r="H222" s="24">
        <f>Counts!H222/Counts!$B222</f>
        <v>0</v>
      </c>
      <c r="I222" s="24">
        <f>Counts!I222/Counts!$I222</f>
        <v>1</v>
      </c>
      <c r="J222" s="24">
        <f>Counts!J222/Counts!$I222</f>
        <v>0.03125</v>
      </c>
      <c r="K222" s="24">
        <f>Counts!K222/Counts!$I222</f>
        <v>0.96875</v>
      </c>
      <c r="L222" s="24">
        <f>Counts!L222/Counts!$L222</f>
        <v>1</v>
      </c>
      <c r="M222" s="24">
        <f>Counts!M222/Counts!$L222</f>
        <v>0.8125</v>
      </c>
      <c r="N222" s="25">
        <f>Counts!N222/Counts!$L222</f>
        <v>0.1875</v>
      </c>
    </row>
    <row r="223" spans="1:14" ht="12.75">
      <c r="A223" s="20" t="s">
        <v>4</v>
      </c>
      <c r="B223" s="24">
        <f>Counts!B223/Counts!$B223</f>
        <v>1</v>
      </c>
      <c r="C223" s="24">
        <f>Counts!C223/Counts!$B223</f>
        <v>0.9186813186813186</v>
      </c>
      <c r="D223" s="24">
        <f>Counts!D223/Counts!$B223</f>
        <v>0.002197802197802198</v>
      </c>
      <c r="E223" s="24">
        <f>Counts!E223/Counts!$B223</f>
        <v>0.008791208791208791</v>
      </c>
      <c r="F223" s="24">
        <f>Counts!F223/Counts!$B223</f>
        <v>0.002197802197802198</v>
      </c>
      <c r="G223" s="24">
        <f>Counts!G223/Counts!$B223</f>
        <v>0</v>
      </c>
      <c r="H223" s="24">
        <f>Counts!H223/Counts!$B223</f>
        <v>0.03956043956043956</v>
      </c>
      <c r="I223" s="24">
        <f>Counts!I223/Counts!$I223</f>
        <v>1</v>
      </c>
      <c r="J223" s="24">
        <f>Counts!J223/Counts!$I223</f>
        <v>0.09230769230769231</v>
      </c>
      <c r="K223" s="24">
        <f>Counts!K223/Counts!$I223</f>
        <v>0.9076923076923077</v>
      </c>
      <c r="L223" s="24">
        <f>Counts!L223/Counts!$L223</f>
        <v>1</v>
      </c>
      <c r="M223" s="24">
        <f>Counts!M223/Counts!$L223</f>
        <v>0.898989898989899</v>
      </c>
      <c r="N223" s="25">
        <f>Counts!N223/Counts!$L223</f>
        <v>0.10101010101010101</v>
      </c>
    </row>
    <row r="224" spans="1:14" ht="12.75">
      <c r="A224" s="20" t="s">
        <v>222</v>
      </c>
      <c r="B224" s="24">
        <f>Counts!B224/Counts!$B224</f>
        <v>1</v>
      </c>
      <c r="C224" s="24">
        <f>Counts!C224/Counts!$B224</f>
        <v>0.8161364142651735</v>
      </c>
      <c r="D224" s="24">
        <f>Counts!D224/Counts!$B224</f>
        <v>0.03580469430324632</v>
      </c>
      <c r="E224" s="24">
        <f>Counts!E224/Counts!$B224</f>
        <v>0.023167743372688794</v>
      </c>
      <c r="F224" s="24">
        <f>Counts!F224/Counts!$B224</f>
        <v>0.010753559205330202</v>
      </c>
      <c r="G224" s="24">
        <f>Counts!G224/Counts!$B224</f>
        <v>0.02191214888920391</v>
      </c>
      <c r="H224" s="24">
        <f>Counts!H224/Counts!$B224</f>
        <v>0.05384880212235971</v>
      </c>
      <c r="I224" s="24">
        <f>Counts!I224/Counts!$I224</f>
        <v>1</v>
      </c>
      <c r="J224" s="24">
        <f>Counts!J224/Counts!$I224</f>
        <v>0.10259422021507118</v>
      </c>
      <c r="K224" s="24">
        <f>Counts!K224/Counts!$I224</f>
        <v>0.8974057797849289</v>
      </c>
      <c r="L224" s="24">
        <f>Counts!L224/Counts!$L224</f>
        <v>1</v>
      </c>
      <c r="M224" s="24">
        <f>Counts!M224/Counts!$L224</f>
        <v>0.8992523705324581</v>
      </c>
      <c r="N224" s="25">
        <f>Counts!N224/Counts!$L224</f>
        <v>0.10074762946754194</v>
      </c>
    </row>
    <row r="225" spans="1:14" ht="12.75">
      <c r="A225" s="20" t="s">
        <v>64</v>
      </c>
      <c r="B225" s="24">
        <f>Counts!B225/Counts!$B225</f>
        <v>1</v>
      </c>
      <c r="C225" s="24">
        <f>Counts!C225/Counts!$B225</f>
        <v>0.9626865671641791</v>
      </c>
      <c r="D225" s="24">
        <f>Counts!D225/Counts!$B225</f>
        <v>0.007462686567164179</v>
      </c>
      <c r="E225" s="24">
        <f>Counts!E225/Counts!$B225</f>
        <v>0.029850746268656716</v>
      </c>
      <c r="F225" s="24">
        <f>Counts!F225/Counts!$B225</f>
        <v>0</v>
      </c>
      <c r="G225" s="24">
        <f>Counts!G225/Counts!$B225</f>
        <v>0</v>
      </c>
      <c r="H225" s="24">
        <f>Counts!H225/Counts!$B225</f>
        <v>0</v>
      </c>
      <c r="I225" s="24">
        <f>Counts!I225/Counts!$I225</f>
        <v>1</v>
      </c>
      <c r="J225" s="24">
        <f>Counts!J225/Counts!$I225</f>
        <v>0.022388059701492536</v>
      </c>
      <c r="K225" s="24">
        <f>Counts!K225/Counts!$I225</f>
        <v>0.9776119402985075</v>
      </c>
      <c r="L225" s="24">
        <f>Counts!L225/Counts!$L225</f>
        <v>1</v>
      </c>
      <c r="M225" s="24">
        <f>Counts!M225/Counts!$L225</f>
        <v>0.9508196721311475</v>
      </c>
      <c r="N225" s="25">
        <f>Counts!N225/Counts!$L225</f>
        <v>0.04918032786885246</v>
      </c>
    </row>
    <row r="226" spans="1:14" ht="12.75">
      <c r="A226" s="20" t="s">
        <v>250</v>
      </c>
      <c r="B226" s="24">
        <f>Counts!B226/Counts!$B226</f>
        <v>1</v>
      </c>
      <c r="C226" s="24">
        <f>Counts!C226/Counts!$B226</f>
        <v>0.9428223844282239</v>
      </c>
      <c r="D226" s="24">
        <f>Counts!D226/Counts!$B226</f>
        <v>0.0012165450121654502</v>
      </c>
      <c r="E226" s="24">
        <f>Counts!E226/Counts!$B226</f>
        <v>0.0267639902676399</v>
      </c>
      <c r="F226" s="24">
        <f>Counts!F226/Counts!$B226</f>
        <v>0.006082725060827251</v>
      </c>
      <c r="G226" s="24">
        <f>Counts!G226/Counts!$B226</f>
        <v>0.004866180048661801</v>
      </c>
      <c r="H226" s="24">
        <f>Counts!H226/Counts!$B226</f>
        <v>0.0024330900243309003</v>
      </c>
      <c r="I226" s="24">
        <f>Counts!I226/Counts!$I226</f>
        <v>1</v>
      </c>
      <c r="J226" s="24">
        <f>Counts!J226/Counts!$I226</f>
        <v>0.015815085158150853</v>
      </c>
      <c r="K226" s="24">
        <f>Counts!K226/Counts!$I226</f>
        <v>0.9841849148418491</v>
      </c>
      <c r="L226" s="24">
        <f>Counts!L226/Counts!$L226</f>
        <v>1</v>
      </c>
      <c r="M226" s="24">
        <f>Counts!M226/Counts!$L226</f>
        <v>0.8387909319899244</v>
      </c>
      <c r="N226" s="25">
        <f>Counts!N226/Counts!$L226</f>
        <v>0.16120906801007556</v>
      </c>
    </row>
    <row r="227" spans="1:14" ht="12.75">
      <c r="A227" s="20" t="s">
        <v>52</v>
      </c>
      <c r="B227" s="24">
        <f>Counts!B227/Counts!$B227</f>
        <v>1</v>
      </c>
      <c r="C227" s="24">
        <f>Counts!C227/Counts!$B227</f>
        <v>0.9669421487603306</v>
      </c>
      <c r="D227" s="24">
        <f>Counts!D227/Counts!$B227</f>
        <v>0</v>
      </c>
      <c r="E227" s="24">
        <f>Counts!E227/Counts!$B227</f>
        <v>0</v>
      </c>
      <c r="F227" s="24">
        <f>Counts!F227/Counts!$B227</f>
        <v>0.008264462809917356</v>
      </c>
      <c r="G227" s="24">
        <f>Counts!G227/Counts!$B227</f>
        <v>0</v>
      </c>
      <c r="H227" s="24">
        <f>Counts!H227/Counts!$B227</f>
        <v>0</v>
      </c>
      <c r="I227" s="24">
        <f>Counts!I227/Counts!$I227</f>
        <v>1</v>
      </c>
      <c r="J227" s="24">
        <f>Counts!J227/Counts!$I227</f>
        <v>0</v>
      </c>
      <c r="K227" s="24">
        <f>Counts!K227/Counts!$I227</f>
        <v>1</v>
      </c>
      <c r="L227" s="24">
        <f>Counts!L227/Counts!$L227</f>
        <v>1</v>
      </c>
      <c r="M227" s="24">
        <f>Counts!M227/Counts!$L227</f>
        <v>0.8913043478260869</v>
      </c>
      <c r="N227" s="25">
        <f>Counts!N227/Counts!$L227</f>
        <v>0.10869565217391304</v>
      </c>
    </row>
    <row r="228" spans="1:14" s="11" customFormat="1" ht="12.75">
      <c r="A228" s="20" t="s">
        <v>13</v>
      </c>
      <c r="B228" s="24">
        <f>Counts!B228/Counts!$B228</f>
        <v>1</v>
      </c>
      <c r="C228" s="24">
        <f>Counts!C228/Counts!$B228</f>
        <v>0.9272727272727272</v>
      </c>
      <c r="D228" s="24">
        <f>Counts!D228/Counts!$B228</f>
        <v>0</v>
      </c>
      <c r="E228" s="24">
        <f>Counts!E228/Counts!$B228</f>
        <v>0.048484848484848485</v>
      </c>
      <c r="F228" s="24">
        <f>Counts!F228/Counts!$B228</f>
        <v>0</v>
      </c>
      <c r="G228" s="24">
        <f>Counts!G228/Counts!$B228</f>
        <v>0</v>
      </c>
      <c r="H228" s="24">
        <f>Counts!H228/Counts!$B228</f>
        <v>0</v>
      </c>
      <c r="I228" s="24">
        <f>Counts!I228/Counts!$I228</f>
        <v>1</v>
      </c>
      <c r="J228" s="24">
        <f>Counts!J228/Counts!$I228</f>
        <v>0.03636363636363636</v>
      </c>
      <c r="K228" s="24">
        <f>Counts!K228/Counts!$I228</f>
        <v>0.9636363636363636</v>
      </c>
      <c r="L228" s="24">
        <f>Counts!L228/Counts!$L228</f>
        <v>1</v>
      </c>
      <c r="M228" s="24">
        <f>Counts!M228/Counts!$L228</f>
        <v>0.8470588235294118</v>
      </c>
      <c r="N228" s="25">
        <f>Counts!N228/Counts!$L228</f>
        <v>0.15294117647058825</v>
      </c>
    </row>
    <row r="229" spans="1:14" ht="12.75">
      <c r="A229" s="20" t="s">
        <v>335</v>
      </c>
      <c r="B229" s="24">
        <f>Counts!B229/Counts!$B229</f>
        <v>1</v>
      </c>
      <c r="C229" s="24">
        <f>Counts!C229/Counts!$B229</f>
        <v>0.9215686274509803</v>
      </c>
      <c r="D229" s="24">
        <f>Counts!D229/Counts!$B229</f>
        <v>0.01568627450980392</v>
      </c>
      <c r="E229" s="24">
        <f>Counts!E229/Counts!$B229</f>
        <v>0.011764705882352941</v>
      </c>
      <c r="F229" s="24">
        <f>Counts!F229/Counts!$B229</f>
        <v>0.00392156862745098</v>
      </c>
      <c r="G229" s="24">
        <f>Counts!G229/Counts!$B229</f>
        <v>0</v>
      </c>
      <c r="H229" s="24">
        <f>Counts!H229/Counts!$B229</f>
        <v>0.01568627450980392</v>
      </c>
      <c r="I229" s="24">
        <f>Counts!I229/Counts!$I229</f>
        <v>1</v>
      </c>
      <c r="J229" s="24">
        <f>Counts!J229/Counts!$I229</f>
        <v>0.0196078431372549</v>
      </c>
      <c r="K229" s="24">
        <f>Counts!K229/Counts!$I229</f>
        <v>0.9803921568627451</v>
      </c>
      <c r="L229" s="24">
        <f>Counts!L229/Counts!$L229</f>
        <v>1</v>
      </c>
      <c r="M229" s="24">
        <f>Counts!M229/Counts!$L229</f>
        <v>0.9026548672566371</v>
      </c>
      <c r="N229" s="25">
        <f>Counts!N229/Counts!$L229</f>
        <v>0.09734513274336283</v>
      </c>
    </row>
    <row r="230" spans="1:14" ht="12.75">
      <c r="A230" s="20" t="s">
        <v>336</v>
      </c>
      <c r="B230" s="24">
        <f>Counts!B230/Counts!$B230</f>
        <v>1</v>
      </c>
      <c r="C230" s="24">
        <f>Counts!C230/Counts!$B230</f>
        <v>0.9378068739770867</v>
      </c>
      <c r="D230" s="24">
        <f>Counts!D230/Counts!$B230</f>
        <v>0.0016366612111292963</v>
      </c>
      <c r="E230" s="24">
        <f>Counts!E230/Counts!$B230</f>
        <v>0.027823240589198037</v>
      </c>
      <c r="F230" s="24">
        <f>Counts!F230/Counts!$B230</f>
        <v>0.0016366612111292963</v>
      </c>
      <c r="G230" s="24">
        <f>Counts!G230/Counts!$B230</f>
        <v>0</v>
      </c>
      <c r="H230" s="24">
        <f>Counts!H230/Counts!$B230</f>
        <v>0.0032733224222585926</v>
      </c>
      <c r="I230" s="24">
        <f>Counts!I230/Counts!$I230</f>
        <v>1</v>
      </c>
      <c r="J230" s="24">
        <f>Counts!J230/Counts!$I230</f>
        <v>0.03273322422258593</v>
      </c>
      <c r="K230" s="24">
        <f>Counts!K230/Counts!$I230</f>
        <v>0.967266775777414</v>
      </c>
      <c r="L230" s="24">
        <f>Counts!L230/Counts!$L230</f>
        <v>1</v>
      </c>
      <c r="M230" s="24">
        <f>Counts!M230/Counts!$L230</f>
        <v>0.9114391143911439</v>
      </c>
      <c r="N230" s="25">
        <f>Counts!N230/Counts!$L230</f>
        <v>0.08856088560885608</v>
      </c>
    </row>
    <row r="231" spans="1:14" ht="12.75">
      <c r="A231" s="20" t="s">
        <v>411</v>
      </c>
      <c r="B231" s="24">
        <f>Counts!B231/Counts!$B231</f>
        <v>1</v>
      </c>
      <c r="C231" s="24">
        <f>Counts!C231/Counts!$B231</f>
        <v>0.9093023255813953</v>
      </c>
      <c r="D231" s="24">
        <f>Counts!D231/Counts!$B231</f>
        <v>0.00813953488372093</v>
      </c>
      <c r="E231" s="24">
        <f>Counts!E231/Counts!$B231</f>
        <v>0.011627906976744186</v>
      </c>
      <c r="F231" s="24">
        <f>Counts!F231/Counts!$B231</f>
        <v>0.020930232558139535</v>
      </c>
      <c r="G231" s="24">
        <f>Counts!G231/Counts!$B231</f>
        <v>0.015116279069767442</v>
      </c>
      <c r="H231" s="24">
        <f>Counts!H231/Counts!$B231</f>
        <v>0.004651162790697674</v>
      </c>
      <c r="I231" s="24">
        <f>Counts!I231/Counts!$I231</f>
        <v>1</v>
      </c>
      <c r="J231" s="24">
        <f>Counts!J231/Counts!$I231</f>
        <v>0.019767441860465116</v>
      </c>
      <c r="K231" s="24">
        <f>Counts!K231/Counts!$I231</f>
        <v>0.9802325581395349</v>
      </c>
      <c r="L231" s="24">
        <f>Counts!L231/Counts!$L231</f>
        <v>1</v>
      </c>
      <c r="M231" s="24">
        <f>Counts!M231/Counts!$L231</f>
        <v>0.9478527607361963</v>
      </c>
      <c r="N231" s="25">
        <f>Counts!N231/Counts!$L231</f>
        <v>0.05214723926380368</v>
      </c>
    </row>
    <row r="232" spans="1:14" ht="12.75">
      <c r="A232" s="20" t="s">
        <v>570</v>
      </c>
      <c r="B232" s="24">
        <f>Counts!B232/Counts!$B232</f>
        <v>1</v>
      </c>
      <c r="C232" s="24">
        <f>Counts!C232/Counts!$B232</f>
        <v>0.9447900466562986</v>
      </c>
      <c r="D232" s="24">
        <f>Counts!D232/Counts!$B232</f>
        <v>0.0038880248833592537</v>
      </c>
      <c r="E232" s="24">
        <f>Counts!E232/Counts!$B232</f>
        <v>0.01866251944012442</v>
      </c>
      <c r="F232" s="24">
        <f>Counts!F232/Counts!$B232</f>
        <v>0.0007776049766718507</v>
      </c>
      <c r="G232" s="24">
        <f>Counts!G232/Counts!$B232</f>
        <v>0</v>
      </c>
      <c r="H232" s="24">
        <f>Counts!H232/Counts!$B232</f>
        <v>0.006220839813374806</v>
      </c>
      <c r="I232" s="24">
        <f>Counts!I232/Counts!$I232</f>
        <v>1</v>
      </c>
      <c r="J232" s="24">
        <f>Counts!J232/Counts!$I232</f>
        <v>0.020995334370139968</v>
      </c>
      <c r="K232" s="24">
        <f>Counts!K232/Counts!$I232</f>
        <v>0.97900466562986</v>
      </c>
      <c r="L232" s="24">
        <f>Counts!L232/Counts!$L232</f>
        <v>1</v>
      </c>
      <c r="M232" s="24">
        <f>Counts!M232/Counts!$L232</f>
        <v>0.9250871080139372</v>
      </c>
      <c r="N232" s="25">
        <f>Counts!N232/Counts!$L232</f>
        <v>0.07491289198606271</v>
      </c>
    </row>
    <row r="233" spans="1:14" ht="12.75">
      <c r="A233" s="23" t="s">
        <v>705</v>
      </c>
      <c r="B233" s="26">
        <f>Counts!B233/Counts!$B233</f>
        <v>1</v>
      </c>
      <c r="C233" s="26">
        <f>Counts!C233/Counts!$B233</f>
        <v>0.9439585936105658</v>
      </c>
      <c r="D233" s="26">
        <f>Counts!D233/Counts!$B233</f>
        <v>0.003926467963590933</v>
      </c>
      <c r="E233" s="26">
        <f>Counts!E233/Counts!$B233</f>
        <v>0.02052471890058897</v>
      </c>
      <c r="F233" s="26">
        <f>Counts!F233/Counts!$B233</f>
        <v>0.004997322862752097</v>
      </c>
      <c r="G233" s="26">
        <f>Counts!G233/Counts!$B233</f>
        <v>0.0001784758165268606</v>
      </c>
      <c r="H233" s="26">
        <f>Counts!H233/Counts!$B233</f>
        <v>0.009637694092450473</v>
      </c>
      <c r="I233" s="26">
        <f>Counts!I233/Counts!$I233</f>
        <v>1</v>
      </c>
      <c r="J233" s="26">
        <f>Counts!J233/Counts!$I233</f>
        <v>0.024094235231126183</v>
      </c>
      <c r="K233" s="26">
        <f>Counts!K233/Counts!$I233</f>
        <v>0.9759057647688738</v>
      </c>
      <c r="L233" s="26">
        <f>Counts!L233/Counts!$L233</f>
        <v>1</v>
      </c>
      <c r="M233" s="26">
        <f>Counts!M233/Counts!$L233</f>
        <v>0.9184265010351967</v>
      </c>
      <c r="N233" s="27">
        <f>Counts!N233/Counts!$L233</f>
        <v>0.08157349896480331</v>
      </c>
    </row>
    <row r="234" spans="1:14" ht="12.75">
      <c r="A234" s="28" t="s">
        <v>629</v>
      </c>
      <c r="B234" s="31">
        <f>Counts!B234/Counts!$B234</f>
        <v>1</v>
      </c>
      <c r="C234" s="31">
        <f>Counts!C234/Counts!$B234</f>
        <v>0.8145488830867421</v>
      </c>
      <c r="D234" s="31">
        <f>Counts!D234/Counts!$B234</f>
        <v>0.025565709312445607</v>
      </c>
      <c r="E234" s="31">
        <f>Counts!E234/Counts!$B234</f>
        <v>0.07818392805337974</v>
      </c>
      <c r="F234" s="31">
        <f>Counts!F234/Counts!$B234</f>
        <v>0.0037351319988395706</v>
      </c>
      <c r="G234" s="31">
        <f>Counts!G234/Counts!$B234</f>
        <v>0.00025384392225123297</v>
      </c>
      <c r="H234" s="31">
        <f>Counts!H234/Counts!$B234</f>
        <v>0.02821293878735132</v>
      </c>
      <c r="I234" s="31">
        <f>Counts!I234/Counts!$I234</f>
        <v>1</v>
      </c>
      <c r="J234" s="31">
        <f>Counts!J234/Counts!$I234</f>
        <v>0.06211923411662315</v>
      </c>
      <c r="K234" s="31">
        <f>Counts!K234/Counts!$I234</f>
        <v>0.9378807658833769</v>
      </c>
      <c r="L234" s="31">
        <f>Counts!L234/Counts!$L234</f>
        <v>1</v>
      </c>
      <c r="M234" s="31">
        <f>Counts!M234/Counts!$L234</f>
        <v>0.8629453496530756</v>
      </c>
      <c r="N234" s="32">
        <f>Counts!N234/Counts!$L234</f>
        <v>0.13705465034692446</v>
      </c>
    </row>
    <row r="235" spans="1:14" ht="12.75">
      <c r="A235" s="20" t="s">
        <v>195</v>
      </c>
      <c r="B235" s="24" t="e">
        <f>Counts!B235/Counts!$B235</f>
        <v>#DIV/0!</v>
      </c>
      <c r="C235" s="24" t="e">
        <f>Counts!C235/Counts!$B235</f>
        <v>#DIV/0!</v>
      </c>
      <c r="D235" s="24" t="e">
        <f>Counts!D235/Counts!$B235</f>
        <v>#DIV/0!</v>
      </c>
      <c r="E235" s="24" t="e">
        <f>Counts!E235/Counts!$B235</f>
        <v>#DIV/0!</v>
      </c>
      <c r="F235" s="24" t="e">
        <f>Counts!F235/Counts!$B235</f>
        <v>#DIV/0!</v>
      </c>
      <c r="G235" s="24" t="e">
        <f>Counts!G235/Counts!$B235</f>
        <v>#DIV/0!</v>
      </c>
      <c r="H235" s="24" t="e">
        <f>Counts!H235/Counts!$B235</f>
        <v>#DIV/0!</v>
      </c>
      <c r="I235" s="24" t="e">
        <f>Counts!I235/Counts!$I235</f>
        <v>#DIV/0!</v>
      </c>
      <c r="J235" s="24" t="e">
        <f>Counts!J235/Counts!$I235</f>
        <v>#DIV/0!</v>
      </c>
      <c r="K235" s="24" t="e">
        <f>Counts!K235/Counts!$I235</f>
        <v>#DIV/0!</v>
      </c>
      <c r="L235" s="24" t="e">
        <f>Counts!L235/Counts!$L235</f>
        <v>#DIV/0!</v>
      </c>
      <c r="M235" s="24" t="e">
        <f>Counts!M235/Counts!$L235</f>
        <v>#DIV/0!</v>
      </c>
      <c r="N235" s="25" t="e">
        <f>Counts!N235/Counts!$L235</f>
        <v>#DIV/0!</v>
      </c>
    </row>
    <row r="236" spans="1:14" ht="12.75">
      <c r="A236" s="20" t="s">
        <v>219</v>
      </c>
      <c r="B236" s="24">
        <f>Counts!B236/Counts!$B236</f>
        <v>1</v>
      </c>
      <c r="C236" s="24">
        <f>Counts!C236/Counts!$B236</f>
        <v>0.8737446197991392</v>
      </c>
      <c r="D236" s="24">
        <f>Counts!D236/Counts!$B236</f>
        <v>0.005738880918220947</v>
      </c>
      <c r="E236" s="24">
        <f>Counts!E236/Counts!$B236</f>
        <v>0.06456241032998565</v>
      </c>
      <c r="F236" s="24">
        <f>Counts!F236/Counts!$B236</f>
        <v>0.0014347202295552368</v>
      </c>
      <c r="G236" s="24">
        <f>Counts!G236/Counts!$B236</f>
        <v>0</v>
      </c>
      <c r="H236" s="24">
        <f>Counts!H236/Counts!$B236</f>
        <v>0.00860832137733142</v>
      </c>
      <c r="I236" s="24">
        <f>Counts!I236/Counts!$I236</f>
        <v>1</v>
      </c>
      <c r="J236" s="24">
        <f>Counts!J236/Counts!$I236</f>
        <v>0.027259684361549498</v>
      </c>
      <c r="K236" s="24">
        <f>Counts!K236/Counts!$I236</f>
        <v>0.9727403156384505</v>
      </c>
      <c r="L236" s="24">
        <f>Counts!L236/Counts!$L236</f>
        <v>1</v>
      </c>
      <c r="M236" s="24">
        <f>Counts!M236/Counts!$L236</f>
        <v>0.8486646884272997</v>
      </c>
      <c r="N236" s="25">
        <f>Counts!N236/Counts!$L236</f>
        <v>0.1513353115727003</v>
      </c>
    </row>
    <row r="237" spans="1:14" ht="12.75">
      <c r="A237" s="20" t="s">
        <v>244</v>
      </c>
      <c r="B237" s="24">
        <f>Counts!B237/Counts!$B237</f>
        <v>1</v>
      </c>
      <c r="C237" s="24">
        <f>Counts!C237/Counts!$B237</f>
        <v>0.8757763975155279</v>
      </c>
      <c r="D237" s="24">
        <f>Counts!D237/Counts!$B237</f>
        <v>0</v>
      </c>
      <c r="E237" s="24">
        <f>Counts!E237/Counts!$B237</f>
        <v>0.09937888198757763</v>
      </c>
      <c r="F237" s="24">
        <f>Counts!F237/Counts!$B237</f>
        <v>0</v>
      </c>
      <c r="G237" s="24">
        <f>Counts!G237/Counts!$B237</f>
        <v>0</v>
      </c>
      <c r="H237" s="24">
        <f>Counts!H237/Counts!$B237</f>
        <v>0</v>
      </c>
      <c r="I237" s="24">
        <f>Counts!I237/Counts!$I237</f>
        <v>1</v>
      </c>
      <c r="J237" s="24">
        <f>Counts!J237/Counts!$I237</f>
        <v>0.012422360248447204</v>
      </c>
      <c r="K237" s="24">
        <f>Counts!K237/Counts!$I237</f>
        <v>0.9875776397515528</v>
      </c>
      <c r="L237" s="24">
        <f>Counts!L237/Counts!$L237</f>
        <v>1</v>
      </c>
      <c r="M237" s="24">
        <f>Counts!M237/Counts!$L237</f>
        <v>0.8382352941176471</v>
      </c>
      <c r="N237" s="25">
        <f>Counts!N237/Counts!$L237</f>
        <v>0.16176470588235295</v>
      </c>
    </row>
    <row r="238" spans="1:14" ht="12.75">
      <c r="A238" s="20" t="s">
        <v>318</v>
      </c>
      <c r="B238" s="24">
        <f>Counts!B238/Counts!$B238</f>
        <v>1</v>
      </c>
      <c r="C238" s="24">
        <f>Counts!C238/Counts!$B238</f>
        <v>0.8333333333333334</v>
      </c>
      <c r="D238" s="24">
        <f>Counts!D238/Counts!$B238</f>
        <v>0.008620689655172414</v>
      </c>
      <c r="E238" s="24">
        <f>Counts!E238/Counts!$B238</f>
        <v>0.08908045977011494</v>
      </c>
      <c r="F238" s="24">
        <f>Counts!F238/Counts!$B238</f>
        <v>0</v>
      </c>
      <c r="G238" s="24">
        <f>Counts!G238/Counts!$B238</f>
        <v>0</v>
      </c>
      <c r="H238" s="24">
        <f>Counts!H238/Counts!$B238</f>
        <v>0.028735632183908046</v>
      </c>
      <c r="I238" s="24">
        <f>Counts!I238/Counts!$I238</f>
        <v>1</v>
      </c>
      <c r="J238" s="24">
        <f>Counts!J238/Counts!$I238</f>
        <v>0.028735632183908046</v>
      </c>
      <c r="K238" s="24">
        <f>Counts!K238/Counts!$I238</f>
        <v>0.9712643678160919</v>
      </c>
      <c r="L238" s="24">
        <f>Counts!L238/Counts!$L238</f>
        <v>1</v>
      </c>
      <c r="M238" s="24">
        <f>Counts!M238/Counts!$L238</f>
        <v>0.875</v>
      </c>
      <c r="N238" s="25">
        <f>Counts!N238/Counts!$L238</f>
        <v>0.125</v>
      </c>
    </row>
    <row r="239" spans="1:14" ht="12.75">
      <c r="A239" s="20" t="s">
        <v>349</v>
      </c>
      <c r="B239" s="24">
        <f>Counts!B239/Counts!$B239</f>
        <v>1</v>
      </c>
      <c r="C239" s="24">
        <f>Counts!C239/Counts!$B239</f>
        <v>0.8785211267605634</v>
      </c>
      <c r="D239" s="24">
        <f>Counts!D239/Counts!$B239</f>
        <v>0.0017605633802816902</v>
      </c>
      <c r="E239" s="24">
        <f>Counts!E239/Counts!$B239</f>
        <v>0.060211267605633806</v>
      </c>
      <c r="F239" s="24">
        <f>Counts!F239/Counts!$B239</f>
        <v>0.0007042253521126761</v>
      </c>
      <c r="G239" s="24">
        <f>Counts!G239/Counts!$B239</f>
        <v>0</v>
      </c>
      <c r="H239" s="24">
        <f>Counts!H239/Counts!$B239</f>
        <v>0.029225352112676056</v>
      </c>
      <c r="I239" s="24">
        <f>Counts!I239/Counts!$I239</f>
        <v>1</v>
      </c>
      <c r="J239" s="24">
        <f>Counts!J239/Counts!$I239</f>
        <v>0.059507042253521124</v>
      </c>
      <c r="K239" s="24">
        <f>Counts!K239/Counts!$I239</f>
        <v>0.9404929577464789</v>
      </c>
      <c r="L239" s="24">
        <f>Counts!L239/Counts!$L239</f>
        <v>1</v>
      </c>
      <c r="M239" s="24">
        <f>Counts!M239/Counts!$L239</f>
        <v>0.8693467336683417</v>
      </c>
      <c r="N239" s="25">
        <f>Counts!N239/Counts!$L239</f>
        <v>0.1306532663316583</v>
      </c>
    </row>
    <row r="240" spans="1:14" ht="12.75">
      <c r="A240" s="20" t="s">
        <v>67</v>
      </c>
      <c r="B240" s="24">
        <f>Counts!B240/Counts!$B240</f>
        <v>1</v>
      </c>
      <c r="C240" s="24">
        <f>Counts!C240/Counts!$B240</f>
        <v>0.8442622950819673</v>
      </c>
      <c r="D240" s="24">
        <f>Counts!D240/Counts!$B240</f>
        <v>0.003278688524590164</v>
      </c>
      <c r="E240" s="24">
        <f>Counts!E240/Counts!$B240</f>
        <v>0.07950819672131147</v>
      </c>
      <c r="F240" s="24">
        <f>Counts!F240/Counts!$B240</f>
        <v>0.003278688524590164</v>
      </c>
      <c r="G240" s="24">
        <f>Counts!G240/Counts!$B240</f>
        <v>0</v>
      </c>
      <c r="H240" s="24">
        <f>Counts!H240/Counts!$B240</f>
        <v>0.006557377049180328</v>
      </c>
      <c r="I240" s="24">
        <f>Counts!I240/Counts!$I240</f>
        <v>1</v>
      </c>
      <c r="J240" s="24">
        <f>Counts!J240/Counts!$I240</f>
        <v>0.031967213114754096</v>
      </c>
      <c r="K240" s="24">
        <f>Counts!K240/Counts!$I240</f>
        <v>0.9680327868852459</v>
      </c>
      <c r="L240" s="24">
        <f>Counts!L240/Counts!$L240</f>
        <v>1</v>
      </c>
      <c r="M240" s="24">
        <f>Counts!M240/Counts!$L240</f>
        <v>0.8772563176895307</v>
      </c>
      <c r="N240" s="25">
        <f>Counts!N240/Counts!$L240</f>
        <v>0.12274368231046931</v>
      </c>
    </row>
    <row r="241" spans="1:14" ht="12.75">
      <c r="A241" s="20" t="s">
        <v>434</v>
      </c>
      <c r="B241" s="24">
        <f>Counts!B241/Counts!$B241</f>
        <v>1</v>
      </c>
      <c r="C241" s="24">
        <f>Counts!C241/Counts!$B241</f>
        <v>0.8163934426229508</v>
      </c>
      <c r="D241" s="24">
        <f>Counts!D241/Counts!$B241</f>
        <v>0.009836065573770493</v>
      </c>
      <c r="E241" s="24">
        <f>Counts!E241/Counts!$B241</f>
        <v>0.10491803278688525</v>
      </c>
      <c r="F241" s="24">
        <f>Counts!F241/Counts!$B241</f>
        <v>0.001639344262295082</v>
      </c>
      <c r="G241" s="24">
        <f>Counts!G241/Counts!$B241</f>
        <v>0</v>
      </c>
      <c r="H241" s="24">
        <f>Counts!H241/Counts!$B241</f>
        <v>0.03114754098360656</v>
      </c>
      <c r="I241" s="24">
        <f>Counts!I241/Counts!$I241</f>
        <v>1</v>
      </c>
      <c r="J241" s="24">
        <f>Counts!J241/Counts!$I241</f>
        <v>0.06721311475409836</v>
      </c>
      <c r="K241" s="24">
        <f>Counts!K241/Counts!$I241</f>
        <v>0.9327868852459016</v>
      </c>
      <c r="L241" s="24">
        <f>Counts!L241/Counts!$L241</f>
        <v>1</v>
      </c>
      <c r="M241" s="24">
        <f>Counts!M241/Counts!$L241</f>
        <v>0.8695652173913043</v>
      </c>
      <c r="N241" s="25">
        <f>Counts!N241/Counts!$L241</f>
        <v>0.13043478260869565</v>
      </c>
    </row>
    <row r="242" spans="1:14" ht="12.75">
      <c r="A242" s="20" t="s">
        <v>436</v>
      </c>
      <c r="B242" s="24">
        <f>Counts!B242/Counts!$B242</f>
        <v>1</v>
      </c>
      <c r="C242" s="24">
        <f>Counts!C242/Counts!$B242</f>
        <v>0.7297559398739292</v>
      </c>
      <c r="D242" s="24">
        <f>Counts!D242/Counts!$B242</f>
        <v>0.0598028123484726</v>
      </c>
      <c r="E242" s="24">
        <f>Counts!E242/Counts!$B242</f>
        <v>0.06707612736382738</v>
      </c>
      <c r="F242" s="24">
        <f>Counts!F242/Counts!$B242</f>
        <v>0.00888960724098917</v>
      </c>
      <c r="G242" s="24">
        <f>Counts!G242/Counts!$B242</f>
        <v>0.0003232584451268789</v>
      </c>
      <c r="H242" s="24">
        <f>Counts!H242/Counts!$B242</f>
        <v>0.06287376757717796</v>
      </c>
      <c r="I242" s="24">
        <f>Counts!I242/Counts!$I242</f>
        <v>1</v>
      </c>
      <c r="J242" s="24">
        <f>Counts!J242/Counts!$I242</f>
        <v>0.12704056893486343</v>
      </c>
      <c r="K242" s="24">
        <f>Counts!K242/Counts!$I242</f>
        <v>0.8729594310651366</v>
      </c>
      <c r="L242" s="24">
        <f>Counts!L242/Counts!$L242</f>
        <v>1</v>
      </c>
      <c r="M242" s="24">
        <f>Counts!M242/Counts!$L242</f>
        <v>0.8480589022757697</v>
      </c>
      <c r="N242" s="25">
        <f>Counts!N242/Counts!$L242</f>
        <v>0.15194109772423026</v>
      </c>
    </row>
    <row r="243" spans="1:14" ht="12.75">
      <c r="A243" s="20" t="s">
        <v>30</v>
      </c>
      <c r="B243" s="24">
        <f>Counts!B243/Counts!$B243</f>
        <v>1</v>
      </c>
      <c r="C243" s="24">
        <f>Counts!C243/Counts!$B243</f>
        <v>0.7829508196721311</v>
      </c>
      <c r="D243" s="24">
        <f>Counts!D243/Counts!$B243</f>
        <v>0.0045901639344262295</v>
      </c>
      <c r="E243" s="24">
        <f>Counts!E243/Counts!$B243</f>
        <v>0.15475409836065573</v>
      </c>
      <c r="F243" s="24">
        <f>Counts!F243/Counts!$B243</f>
        <v>0.005901639344262295</v>
      </c>
      <c r="G243" s="24">
        <f>Counts!G243/Counts!$B243</f>
        <v>0</v>
      </c>
      <c r="H243" s="24">
        <f>Counts!H243/Counts!$B243</f>
        <v>0.009180327868852459</v>
      </c>
      <c r="I243" s="24">
        <f>Counts!I243/Counts!$I243</f>
        <v>1</v>
      </c>
      <c r="J243" s="24">
        <f>Counts!J243/Counts!$I243</f>
        <v>0.026885245901639345</v>
      </c>
      <c r="K243" s="24">
        <f>Counts!K243/Counts!$I243</f>
        <v>0.9731147540983607</v>
      </c>
      <c r="L243" s="24">
        <f>Counts!L243/Counts!$L243</f>
        <v>1</v>
      </c>
      <c r="M243" s="24">
        <f>Counts!M243/Counts!$L243</f>
        <v>0.8365384615384616</v>
      </c>
      <c r="N243" s="25">
        <f>Counts!N243/Counts!$L243</f>
        <v>0.16346153846153846</v>
      </c>
    </row>
    <row r="244" spans="1:14" ht="12.75">
      <c r="A244" s="20" t="s">
        <v>589</v>
      </c>
      <c r="B244" s="24">
        <f>Counts!B244/Counts!$B244</f>
        <v>1</v>
      </c>
      <c r="C244" s="24">
        <f>Counts!C244/Counts!$B244</f>
        <v>0.7576853526220615</v>
      </c>
      <c r="D244" s="24">
        <f>Counts!D244/Counts!$B244</f>
        <v>0.09403254972875226</v>
      </c>
      <c r="E244" s="24">
        <f>Counts!E244/Counts!$B244</f>
        <v>0.08499095840867993</v>
      </c>
      <c r="F244" s="24">
        <f>Counts!F244/Counts!$B244</f>
        <v>0.004972875226039783</v>
      </c>
      <c r="G244" s="24">
        <f>Counts!G244/Counts!$B244</f>
        <v>0.00135623869801085</v>
      </c>
      <c r="H244" s="24">
        <f>Counts!H244/Counts!$B244</f>
        <v>0.014918625678119348</v>
      </c>
      <c r="I244" s="24">
        <f>Counts!I244/Counts!$I244</f>
        <v>1</v>
      </c>
      <c r="J244" s="24">
        <f>Counts!J244/Counts!$I244</f>
        <v>0.0406871609403255</v>
      </c>
      <c r="K244" s="24">
        <f>Counts!K244/Counts!$I244</f>
        <v>0.9593128390596745</v>
      </c>
      <c r="L244" s="24">
        <f>Counts!L244/Counts!$L244</f>
        <v>1</v>
      </c>
      <c r="M244" s="24">
        <f>Counts!M244/Counts!$L244</f>
        <v>0.8296500920810314</v>
      </c>
      <c r="N244" s="25">
        <f>Counts!N244/Counts!$L244</f>
        <v>0.1703499079189687</v>
      </c>
    </row>
    <row r="245" spans="1:14" ht="12.75">
      <c r="A245" s="20" t="s">
        <v>702</v>
      </c>
      <c r="B245" s="24">
        <f>Counts!B245/Counts!$B245</f>
        <v>1</v>
      </c>
      <c r="C245" s="24">
        <f>Counts!C245/Counts!$B245</f>
        <v>0.8850574712643678</v>
      </c>
      <c r="D245" s="24">
        <f>Counts!D245/Counts!$B245</f>
        <v>0</v>
      </c>
      <c r="E245" s="24">
        <f>Counts!E245/Counts!$B245</f>
        <v>0.04597701149425287</v>
      </c>
      <c r="F245" s="24">
        <f>Counts!F245/Counts!$B245</f>
        <v>0</v>
      </c>
      <c r="G245" s="24">
        <f>Counts!G245/Counts!$B245</f>
        <v>0.011494252873563218</v>
      </c>
      <c r="H245" s="24">
        <f>Counts!H245/Counts!$B245</f>
        <v>0</v>
      </c>
      <c r="I245" s="24">
        <f>Counts!I245/Counts!$I245</f>
        <v>1</v>
      </c>
      <c r="J245" s="24">
        <f>Counts!J245/Counts!$I245</f>
        <v>0</v>
      </c>
      <c r="K245" s="24">
        <f>Counts!K245/Counts!$I245</f>
        <v>1</v>
      </c>
      <c r="L245" s="24">
        <f>Counts!L245/Counts!$L245</f>
        <v>1</v>
      </c>
      <c r="M245" s="24">
        <f>Counts!M245/Counts!$L245</f>
        <v>0.8780487804878049</v>
      </c>
      <c r="N245" s="25">
        <f>Counts!N245/Counts!$L245</f>
        <v>0.12195121951219512</v>
      </c>
    </row>
    <row r="246" spans="1:14" ht="12.75">
      <c r="A246" s="23" t="s">
        <v>705</v>
      </c>
      <c r="B246" s="26">
        <f>Counts!B246/Counts!$B246</f>
        <v>1</v>
      </c>
      <c r="C246" s="26">
        <f>Counts!C246/Counts!$B246</f>
        <v>0.8501154931987338</v>
      </c>
      <c r="D246" s="26">
        <f>Counts!D246/Counts!$B246</f>
        <v>0.008383950722901873</v>
      </c>
      <c r="E246" s="26">
        <f>Counts!E246/Counts!$B246</f>
        <v>0.07605441012918128</v>
      </c>
      <c r="F246" s="26">
        <f>Counts!F246/Counts!$B246</f>
        <v>0.0017110103516126273</v>
      </c>
      <c r="G246" s="26">
        <f>Counts!G246/Counts!$B246</f>
        <v>8.555051758063137E-05</v>
      </c>
      <c r="H246" s="26">
        <f>Counts!H246/Counts!$B246</f>
        <v>0.018478911797416373</v>
      </c>
      <c r="I246" s="26">
        <f>Counts!I246/Counts!$I246</f>
        <v>1</v>
      </c>
      <c r="J246" s="26">
        <f>Counts!J246/Counts!$I246</f>
        <v>0.044144067071605786</v>
      </c>
      <c r="K246" s="26">
        <f>Counts!K246/Counts!$I246</f>
        <v>0.9558559329283942</v>
      </c>
      <c r="L246" s="26">
        <f>Counts!L246/Counts!$L246</f>
        <v>1</v>
      </c>
      <c r="M246" s="26">
        <f>Counts!M246/Counts!$L246</f>
        <v>0.8793235972328978</v>
      </c>
      <c r="N246" s="27">
        <f>Counts!N246/Counts!$L246</f>
        <v>0.12067640276710223</v>
      </c>
    </row>
    <row r="247" spans="1:14" ht="12.75">
      <c r="A247" s="28" t="s">
        <v>630</v>
      </c>
      <c r="B247" s="31">
        <f>Counts!B247/Counts!$B247</f>
        <v>1</v>
      </c>
      <c r="C247" s="31">
        <f>Counts!C247/Counts!$B247</f>
        <v>0.8581564341706243</v>
      </c>
      <c r="D247" s="31">
        <f>Counts!D247/Counts!$B247</f>
        <v>0.02418416585607751</v>
      </c>
      <c r="E247" s="31">
        <f>Counts!E247/Counts!$B247</f>
        <v>0.05418550094409796</v>
      </c>
      <c r="F247" s="31">
        <f>Counts!F247/Counts!$B247</f>
        <v>0.0037382464572485743</v>
      </c>
      <c r="G247" s="31">
        <f>Counts!G247/Counts!$B247</f>
        <v>0.00068661669622933</v>
      </c>
      <c r="H247" s="31">
        <f>Counts!H247/Counts!$B247</f>
        <v>0.01510556731704526</v>
      </c>
      <c r="I247" s="31">
        <f>Counts!I247/Counts!$I247</f>
        <v>1</v>
      </c>
      <c r="J247" s="31">
        <f>Counts!J247/Counts!$I247</f>
        <v>0.04586980984532052</v>
      </c>
      <c r="K247" s="31">
        <f>Counts!K247/Counts!$I247</f>
        <v>0.9541301901546795</v>
      </c>
      <c r="L247" s="31">
        <f>Counts!L247/Counts!$L247</f>
        <v>1</v>
      </c>
      <c r="M247" s="31">
        <f>Counts!M247/Counts!$L247</f>
        <v>0.8952698141230478</v>
      </c>
      <c r="N247" s="32">
        <f>Counts!N247/Counts!$L247</f>
        <v>0.10473018587695215</v>
      </c>
    </row>
    <row r="248" spans="1:14" ht="12.75">
      <c r="A248" s="20" t="s">
        <v>78</v>
      </c>
      <c r="B248" s="24">
        <f>Counts!B248/Counts!$B248</f>
        <v>1</v>
      </c>
      <c r="C248" s="24">
        <f>Counts!C248/Counts!$B248</f>
        <v>0.8618181818181818</v>
      </c>
      <c r="D248" s="24">
        <f>Counts!D248/Counts!$B248</f>
        <v>0.0018181818181818182</v>
      </c>
      <c r="E248" s="24">
        <f>Counts!E248/Counts!$B248</f>
        <v>0.08363636363636363</v>
      </c>
      <c r="F248" s="24">
        <f>Counts!F248/Counts!$B248</f>
        <v>0</v>
      </c>
      <c r="G248" s="24">
        <f>Counts!G248/Counts!$B248</f>
        <v>0</v>
      </c>
      <c r="H248" s="24">
        <f>Counts!H248/Counts!$B248</f>
        <v>0.01090909090909091</v>
      </c>
      <c r="I248" s="24">
        <f>Counts!I248/Counts!$I248</f>
        <v>1</v>
      </c>
      <c r="J248" s="24">
        <f>Counts!J248/Counts!$I248</f>
        <v>0.03636363636363636</v>
      </c>
      <c r="K248" s="24">
        <f>Counts!K248/Counts!$I248</f>
        <v>0.9636363636363636</v>
      </c>
      <c r="L248" s="24">
        <f>Counts!L248/Counts!$L248</f>
        <v>1</v>
      </c>
      <c r="M248" s="24">
        <f>Counts!M248/Counts!$L248</f>
        <v>0.7889273356401384</v>
      </c>
      <c r="N248" s="25">
        <f>Counts!N248/Counts!$L248</f>
        <v>0.21107266435986158</v>
      </c>
    </row>
    <row r="249" spans="1:14" ht="12.75">
      <c r="A249" s="20" t="s">
        <v>82</v>
      </c>
      <c r="B249" s="24">
        <f>Counts!B249/Counts!$B249</f>
        <v>1</v>
      </c>
      <c r="C249" s="24">
        <f>Counts!C249/Counts!$B249</f>
        <v>0.9045346062052506</v>
      </c>
      <c r="D249" s="24">
        <f>Counts!D249/Counts!$B249</f>
        <v>0.002386634844868735</v>
      </c>
      <c r="E249" s="24">
        <f>Counts!E249/Counts!$B249</f>
        <v>0.07159904534606205</v>
      </c>
      <c r="F249" s="24">
        <f>Counts!F249/Counts!$B249</f>
        <v>0</v>
      </c>
      <c r="G249" s="24">
        <f>Counts!G249/Counts!$B249</f>
        <v>0</v>
      </c>
      <c r="H249" s="24">
        <f>Counts!H249/Counts!$B249</f>
        <v>0.007159904534606206</v>
      </c>
      <c r="I249" s="24">
        <f>Counts!I249/Counts!$I249</f>
        <v>1</v>
      </c>
      <c r="J249" s="24">
        <f>Counts!J249/Counts!$I249</f>
        <v>0.02386634844868735</v>
      </c>
      <c r="K249" s="24">
        <f>Counts!K249/Counts!$I249</f>
        <v>0.9761336515513126</v>
      </c>
      <c r="L249" s="24">
        <f>Counts!L249/Counts!$L249</f>
        <v>1</v>
      </c>
      <c r="M249" s="24">
        <f>Counts!M249/Counts!$L249</f>
        <v>0.8587570621468926</v>
      </c>
      <c r="N249" s="25">
        <f>Counts!N249/Counts!$L249</f>
        <v>0.14124293785310735</v>
      </c>
    </row>
    <row r="250" spans="1:14" s="11" customFormat="1" ht="12.75">
      <c r="A250" s="20" t="s">
        <v>113</v>
      </c>
      <c r="B250" s="24">
        <f>Counts!B250/Counts!$B250</f>
        <v>1</v>
      </c>
      <c r="C250" s="24">
        <f>Counts!C250/Counts!$B250</f>
        <v>0.8732984293193717</v>
      </c>
      <c r="D250" s="24">
        <f>Counts!D250/Counts!$B250</f>
        <v>0.0062827225130890054</v>
      </c>
      <c r="E250" s="24">
        <f>Counts!E250/Counts!$B250</f>
        <v>0.05863874345549738</v>
      </c>
      <c r="F250" s="24">
        <f>Counts!F250/Counts!$B250</f>
        <v>0.002617801047120419</v>
      </c>
      <c r="G250" s="24">
        <f>Counts!G250/Counts!$B250</f>
        <v>0</v>
      </c>
      <c r="H250" s="24">
        <f>Counts!H250/Counts!$B250</f>
        <v>0.0015706806282722514</v>
      </c>
      <c r="I250" s="24">
        <f>Counts!I250/Counts!$I250</f>
        <v>1</v>
      </c>
      <c r="J250" s="24">
        <f>Counts!J250/Counts!$I250</f>
        <v>0.0387434554973822</v>
      </c>
      <c r="K250" s="24">
        <f>Counts!K250/Counts!$I250</f>
        <v>0.9612565445026178</v>
      </c>
      <c r="L250" s="24">
        <f>Counts!L250/Counts!$L250</f>
        <v>1</v>
      </c>
      <c r="M250" s="24">
        <f>Counts!M250/Counts!$L250</f>
        <v>0.9583952451708767</v>
      </c>
      <c r="N250" s="25">
        <f>Counts!N250/Counts!$L250</f>
        <v>0.041604754829123326</v>
      </c>
    </row>
    <row r="251" spans="1:14" ht="12.75">
      <c r="A251" s="20" t="s">
        <v>122</v>
      </c>
      <c r="B251" s="24">
        <f>Counts!B251/Counts!$B251</f>
        <v>1</v>
      </c>
      <c r="C251" s="24">
        <f>Counts!C251/Counts!$B251</f>
        <v>0.8</v>
      </c>
      <c r="D251" s="24">
        <f>Counts!D251/Counts!$B251</f>
        <v>0.007692307692307693</v>
      </c>
      <c r="E251" s="24">
        <f>Counts!E251/Counts!$B251</f>
        <v>0.1</v>
      </c>
      <c r="F251" s="24">
        <f>Counts!F251/Counts!$B251</f>
        <v>0</v>
      </c>
      <c r="G251" s="24">
        <f>Counts!G251/Counts!$B251</f>
        <v>0.007692307692307693</v>
      </c>
      <c r="H251" s="24">
        <f>Counts!H251/Counts!$B251</f>
        <v>0.05384615384615385</v>
      </c>
      <c r="I251" s="24">
        <f>Counts!I251/Counts!$I251</f>
        <v>1</v>
      </c>
      <c r="J251" s="24">
        <f>Counts!J251/Counts!$I251</f>
        <v>0.05384615384615385</v>
      </c>
      <c r="K251" s="24">
        <f>Counts!K251/Counts!$I251</f>
        <v>0.9461538461538461</v>
      </c>
      <c r="L251" s="24">
        <f>Counts!L251/Counts!$L251</f>
        <v>1</v>
      </c>
      <c r="M251" s="24">
        <f>Counts!M251/Counts!$L251</f>
        <v>0.704225352112676</v>
      </c>
      <c r="N251" s="25">
        <f>Counts!N251/Counts!$L251</f>
        <v>0.29577464788732394</v>
      </c>
    </row>
    <row r="252" spans="1:14" ht="12.75">
      <c r="A252" s="20" t="s">
        <v>127</v>
      </c>
      <c r="B252" s="24">
        <f>Counts!B252/Counts!$B252</f>
        <v>1</v>
      </c>
      <c r="C252" s="24">
        <f>Counts!C252/Counts!$B252</f>
        <v>0.8630952380952381</v>
      </c>
      <c r="D252" s="24">
        <f>Counts!D252/Counts!$B252</f>
        <v>0.005952380952380952</v>
      </c>
      <c r="E252" s="24">
        <f>Counts!E252/Counts!$B252</f>
        <v>0.05654761904761905</v>
      </c>
      <c r="F252" s="24">
        <f>Counts!F252/Counts!$B252</f>
        <v>0.002976190476190476</v>
      </c>
      <c r="G252" s="24">
        <f>Counts!G252/Counts!$B252</f>
        <v>0.011904761904761904</v>
      </c>
      <c r="H252" s="24">
        <f>Counts!H252/Counts!$B252</f>
        <v>0.01488095238095238</v>
      </c>
      <c r="I252" s="24">
        <f>Counts!I252/Counts!$I252</f>
        <v>1</v>
      </c>
      <c r="J252" s="24">
        <f>Counts!J252/Counts!$I252</f>
        <v>0.03869047619047619</v>
      </c>
      <c r="K252" s="24">
        <f>Counts!K252/Counts!$I252</f>
        <v>0.9613095238095238</v>
      </c>
      <c r="L252" s="24">
        <f>Counts!L252/Counts!$L252</f>
        <v>1</v>
      </c>
      <c r="M252" s="24">
        <f>Counts!M252/Counts!$L252</f>
        <v>0.9624060150375939</v>
      </c>
      <c r="N252" s="25">
        <f>Counts!N252/Counts!$L252</f>
        <v>0.03759398496240601</v>
      </c>
    </row>
    <row r="253" spans="1:14" ht="12.75">
      <c r="A253" s="20" t="s">
        <v>166</v>
      </c>
      <c r="B253" s="24">
        <f>Counts!B253/Counts!$B253</f>
        <v>1</v>
      </c>
      <c r="C253" s="24">
        <f>Counts!C253/Counts!$B253</f>
        <v>0.800199551010227</v>
      </c>
      <c r="D253" s="24">
        <f>Counts!D253/Counts!$B253</f>
        <v>0.07115240708406086</v>
      </c>
      <c r="E253" s="24">
        <f>Counts!E253/Counts!$B253</f>
        <v>0.04826640059865303</v>
      </c>
      <c r="F253" s="24">
        <f>Counts!F253/Counts!$B253</f>
        <v>0.005300573709154403</v>
      </c>
      <c r="G253" s="24">
        <f>Counts!G253/Counts!$B253</f>
        <v>0.0006859565976552757</v>
      </c>
      <c r="H253" s="24">
        <f>Counts!H253/Counts!$B253</f>
        <v>0.02057869792965827</v>
      </c>
      <c r="I253" s="24">
        <f>Counts!I253/Counts!$I253</f>
        <v>1</v>
      </c>
      <c r="J253" s="24">
        <f>Counts!J253/Counts!$I253</f>
        <v>0.06466699925168372</v>
      </c>
      <c r="K253" s="24">
        <f>Counts!K253/Counts!$I253</f>
        <v>0.9353330007483163</v>
      </c>
      <c r="L253" s="24">
        <f>Counts!L253/Counts!$L253</f>
        <v>1</v>
      </c>
      <c r="M253" s="24">
        <f>Counts!M253/Counts!$L253</f>
        <v>0.8636856368563686</v>
      </c>
      <c r="N253" s="25">
        <f>Counts!N253/Counts!$L253</f>
        <v>0.13631436314363143</v>
      </c>
    </row>
    <row r="254" spans="1:14" ht="12.75">
      <c r="A254" s="20" t="s">
        <v>386</v>
      </c>
      <c r="B254" s="24">
        <f>Counts!B254/Counts!$B254</f>
        <v>1</v>
      </c>
      <c r="C254" s="24">
        <f>Counts!C254/Counts!$B254</f>
        <v>0.9185049019607843</v>
      </c>
      <c r="D254" s="24">
        <f>Counts!D254/Counts!$B254</f>
        <v>0.0012254901960784314</v>
      </c>
      <c r="E254" s="24">
        <f>Counts!E254/Counts!$B254</f>
        <v>0.018995098039215685</v>
      </c>
      <c r="F254" s="24">
        <f>Counts!F254/Counts!$B254</f>
        <v>0.001838235294117647</v>
      </c>
      <c r="G254" s="24">
        <f>Counts!G254/Counts!$B254</f>
        <v>0</v>
      </c>
      <c r="H254" s="24">
        <f>Counts!H254/Counts!$B254</f>
        <v>0.020833333333333332</v>
      </c>
      <c r="I254" s="24">
        <f>Counts!I254/Counts!$I254</f>
        <v>1</v>
      </c>
      <c r="J254" s="24">
        <f>Counts!J254/Counts!$I254</f>
        <v>0.05759803921568627</v>
      </c>
      <c r="K254" s="24">
        <f>Counts!K254/Counts!$I254</f>
        <v>0.9424019607843137</v>
      </c>
      <c r="L254" s="24">
        <f>Counts!L254/Counts!$L254</f>
        <v>1</v>
      </c>
      <c r="M254" s="24">
        <f>Counts!M254/Counts!$L254</f>
        <v>0.8962655601659751</v>
      </c>
      <c r="N254" s="25">
        <f>Counts!N254/Counts!$L254</f>
        <v>0.1037344398340249</v>
      </c>
    </row>
    <row r="255" spans="1:14" ht="12.75">
      <c r="A255" s="20" t="s">
        <v>407</v>
      </c>
      <c r="B255" s="24">
        <f>Counts!B255/Counts!$B255</f>
        <v>1</v>
      </c>
      <c r="C255" s="24">
        <f>Counts!C255/Counts!$B255</f>
        <v>0.9031936127744511</v>
      </c>
      <c r="D255" s="24">
        <f>Counts!D255/Counts!$B255</f>
        <v>0.0029940119760479044</v>
      </c>
      <c r="E255" s="24">
        <f>Counts!E255/Counts!$B255</f>
        <v>0.05389221556886228</v>
      </c>
      <c r="F255" s="24">
        <f>Counts!F255/Counts!$B255</f>
        <v>0.000998003992015968</v>
      </c>
      <c r="G255" s="24">
        <f>Counts!G255/Counts!$B255</f>
        <v>0</v>
      </c>
      <c r="H255" s="24">
        <f>Counts!H255/Counts!$B255</f>
        <v>0.0029940119760479044</v>
      </c>
      <c r="I255" s="24">
        <f>Counts!I255/Counts!$I255</f>
        <v>1</v>
      </c>
      <c r="J255" s="24">
        <f>Counts!J255/Counts!$I255</f>
        <v>0.031936127744510975</v>
      </c>
      <c r="K255" s="24">
        <f>Counts!K255/Counts!$I255</f>
        <v>0.9680638722554891</v>
      </c>
      <c r="L255" s="24">
        <f>Counts!L255/Counts!$L255</f>
        <v>1</v>
      </c>
      <c r="M255" s="24">
        <f>Counts!M255/Counts!$L255</f>
        <v>0.9026128266033254</v>
      </c>
      <c r="N255" s="25">
        <f>Counts!N255/Counts!$L255</f>
        <v>0.09738717339667459</v>
      </c>
    </row>
    <row r="256" spans="1:14" s="11" customFormat="1" ht="12.75">
      <c r="A256" s="20" t="s">
        <v>409</v>
      </c>
      <c r="B256" s="24">
        <f>Counts!B256/Counts!$B256</f>
        <v>1</v>
      </c>
      <c r="C256" s="24">
        <f>Counts!C256/Counts!$B256</f>
        <v>0.8482758620689655</v>
      </c>
      <c r="D256" s="24">
        <f>Counts!D256/Counts!$B256</f>
        <v>0.006896551724137931</v>
      </c>
      <c r="E256" s="24">
        <f>Counts!E256/Counts!$B256</f>
        <v>0.041379310344827586</v>
      </c>
      <c r="F256" s="24">
        <f>Counts!F256/Counts!$B256</f>
        <v>0</v>
      </c>
      <c r="G256" s="24">
        <f>Counts!G256/Counts!$B256</f>
        <v>0</v>
      </c>
      <c r="H256" s="24">
        <f>Counts!H256/Counts!$B256</f>
        <v>0.041379310344827586</v>
      </c>
      <c r="I256" s="24">
        <f>Counts!I256/Counts!$I256</f>
        <v>1</v>
      </c>
      <c r="J256" s="24">
        <f>Counts!J256/Counts!$I256</f>
        <v>0.06896551724137931</v>
      </c>
      <c r="K256" s="24">
        <f>Counts!K256/Counts!$I256</f>
        <v>0.9310344827586207</v>
      </c>
      <c r="L256" s="24">
        <f>Counts!L256/Counts!$L256</f>
        <v>1</v>
      </c>
      <c r="M256" s="24">
        <f>Counts!M256/Counts!$L256</f>
        <v>0.9454545454545454</v>
      </c>
      <c r="N256" s="25">
        <f>Counts!N256/Counts!$L256</f>
        <v>0.05454545454545454</v>
      </c>
    </row>
    <row r="257" spans="1:14" ht="12.75">
      <c r="A257" s="20" t="s">
        <v>447</v>
      </c>
      <c r="B257" s="24">
        <f>Counts!B257/Counts!$B257</f>
        <v>1</v>
      </c>
      <c r="C257" s="24">
        <f>Counts!C257/Counts!$B257</f>
        <v>0.8589743589743589</v>
      </c>
      <c r="D257" s="24">
        <f>Counts!D257/Counts!$B257</f>
        <v>0</v>
      </c>
      <c r="E257" s="24">
        <f>Counts!E257/Counts!$B257</f>
        <v>0.038461538461538464</v>
      </c>
      <c r="F257" s="24">
        <f>Counts!F257/Counts!$B257</f>
        <v>0</v>
      </c>
      <c r="G257" s="24">
        <f>Counts!G257/Counts!$B257</f>
        <v>0.01282051282051282</v>
      </c>
      <c r="H257" s="24">
        <f>Counts!H257/Counts!$B257</f>
        <v>0</v>
      </c>
      <c r="I257" s="24">
        <f>Counts!I257/Counts!$I257</f>
        <v>1</v>
      </c>
      <c r="J257" s="24">
        <f>Counts!J257/Counts!$I257</f>
        <v>0.03205128205128205</v>
      </c>
      <c r="K257" s="24">
        <f>Counts!K257/Counts!$I257</f>
        <v>0.967948717948718</v>
      </c>
      <c r="L257" s="24">
        <f>Counts!L257/Counts!$L257</f>
        <v>1</v>
      </c>
      <c r="M257" s="24">
        <f>Counts!M257/Counts!$L257</f>
        <v>0.8333333333333334</v>
      </c>
      <c r="N257" s="25">
        <f>Counts!N257/Counts!$L257</f>
        <v>0.16666666666666666</v>
      </c>
    </row>
    <row r="258" spans="1:14" ht="12.75">
      <c r="A258" s="20" t="s">
        <v>479</v>
      </c>
      <c r="B258" s="24">
        <f>Counts!B258/Counts!$B258</f>
        <v>1</v>
      </c>
      <c r="C258" s="24">
        <f>Counts!C258/Counts!$B258</f>
        <v>0.8464662875710804</v>
      </c>
      <c r="D258" s="24">
        <f>Counts!D258/Counts!$B258</f>
        <v>0.006498781478472786</v>
      </c>
      <c r="E258" s="24">
        <f>Counts!E258/Counts!$B258</f>
        <v>0.11129163281884646</v>
      </c>
      <c r="F258" s="24">
        <f>Counts!F258/Counts!$B258</f>
        <v>0.0008123476848090983</v>
      </c>
      <c r="G258" s="24">
        <f>Counts!G258/Counts!$B258</f>
        <v>0.0008123476848090983</v>
      </c>
      <c r="H258" s="24">
        <f>Counts!H258/Counts!$B258</f>
        <v>0.0008123476848090983</v>
      </c>
      <c r="I258" s="24">
        <f>Counts!I258/Counts!$I258</f>
        <v>1</v>
      </c>
      <c r="J258" s="24">
        <f>Counts!J258/Counts!$I258</f>
        <v>0.021121039805036556</v>
      </c>
      <c r="K258" s="24">
        <f>Counts!K258/Counts!$I258</f>
        <v>0.9788789601949635</v>
      </c>
      <c r="L258" s="24">
        <f>Counts!L258/Counts!$L258</f>
        <v>1</v>
      </c>
      <c r="M258" s="24">
        <f>Counts!M258/Counts!$L258</f>
        <v>0.8213114754098361</v>
      </c>
      <c r="N258" s="25">
        <f>Counts!N258/Counts!$L258</f>
        <v>0.17868852459016393</v>
      </c>
    </row>
    <row r="259" spans="1:14" ht="12.75">
      <c r="A259" s="20" t="s">
        <v>45</v>
      </c>
      <c r="B259" s="24">
        <f>Counts!B259/Counts!$B259</f>
        <v>1</v>
      </c>
      <c r="C259" s="24">
        <f>Counts!C259/Counts!$B259</f>
        <v>0.8863598604419338</v>
      </c>
      <c r="D259" s="24">
        <f>Counts!D259/Counts!$B259</f>
        <v>0.003322811098189068</v>
      </c>
      <c r="E259" s="24">
        <f>Counts!E259/Counts!$B259</f>
        <v>0.06064130254195049</v>
      </c>
      <c r="F259" s="24">
        <f>Counts!F259/Counts!$B259</f>
        <v>0.004153513872736335</v>
      </c>
      <c r="G259" s="24">
        <f>Counts!G259/Counts!$B259</f>
        <v>0.0001661405549094534</v>
      </c>
      <c r="H259" s="24">
        <f>Counts!H259/Counts!$B259</f>
        <v>0.010965276624023924</v>
      </c>
      <c r="I259" s="24">
        <f>Counts!I259/Counts!$I259</f>
        <v>1</v>
      </c>
      <c r="J259" s="24">
        <f>Counts!J259/Counts!$I259</f>
        <v>0.03455723542116631</v>
      </c>
      <c r="K259" s="24">
        <f>Counts!K259/Counts!$I259</f>
        <v>0.9654427645788337</v>
      </c>
      <c r="L259" s="24">
        <f>Counts!L259/Counts!$L259</f>
        <v>1</v>
      </c>
      <c r="M259" s="24">
        <f>Counts!M259/Counts!$L259</f>
        <v>0.9457496796240923</v>
      </c>
      <c r="N259" s="25">
        <f>Counts!N259/Counts!$L259</f>
        <v>0.05425032037590773</v>
      </c>
    </row>
    <row r="260" spans="1:14" ht="12.75">
      <c r="A260" s="20" t="s">
        <v>555</v>
      </c>
      <c r="B260" s="24">
        <f>Counts!B260/Counts!$B260</f>
        <v>1</v>
      </c>
      <c r="C260" s="24">
        <f>Counts!C260/Counts!$B260</f>
        <v>0.8641509433962264</v>
      </c>
      <c r="D260" s="24">
        <f>Counts!D260/Counts!$B260</f>
        <v>0</v>
      </c>
      <c r="E260" s="24">
        <f>Counts!E260/Counts!$B260</f>
        <v>0.07547169811320754</v>
      </c>
      <c r="F260" s="24">
        <f>Counts!F260/Counts!$B260</f>
        <v>0</v>
      </c>
      <c r="G260" s="24">
        <f>Counts!G260/Counts!$B260</f>
        <v>0.0018867924528301887</v>
      </c>
      <c r="H260" s="24">
        <f>Counts!H260/Counts!$B260</f>
        <v>0.005660377358490566</v>
      </c>
      <c r="I260" s="24">
        <f>Counts!I260/Counts!$I260</f>
        <v>1</v>
      </c>
      <c r="J260" s="24">
        <f>Counts!J260/Counts!$I260</f>
        <v>0.04339622641509434</v>
      </c>
      <c r="K260" s="24">
        <f>Counts!K260/Counts!$I260</f>
        <v>0.9566037735849057</v>
      </c>
      <c r="L260" s="24">
        <f>Counts!L260/Counts!$L260</f>
        <v>1</v>
      </c>
      <c r="M260" s="24">
        <f>Counts!M260/Counts!$L260</f>
        <v>0.872</v>
      </c>
      <c r="N260" s="25">
        <f>Counts!N260/Counts!$L260</f>
        <v>0.128</v>
      </c>
    </row>
    <row r="261" spans="1:14" ht="12.75">
      <c r="A261" s="23" t="s">
        <v>705</v>
      </c>
      <c r="B261" s="26">
        <f>Counts!B261/Counts!$B261</f>
        <v>1</v>
      </c>
      <c r="C261" s="26">
        <f>Counts!C261/Counts!$B261</f>
        <v>0.884307141258115</v>
      </c>
      <c r="D261" s="26">
        <f>Counts!D261/Counts!$B261</f>
        <v>0.003402731139467204</v>
      </c>
      <c r="E261" s="26">
        <f>Counts!E261/Counts!$B261</f>
        <v>0.05408551600626819</v>
      </c>
      <c r="F261" s="26">
        <f>Counts!F261/Counts!$B261</f>
        <v>0.0033579583613163196</v>
      </c>
      <c r="G261" s="26">
        <f>Counts!G261/Counts!$B261</f>
        <v>0.000671591672263264</v>
      </c>
      <c r="H261" s="26">
        <f>Counts!H261/Counts!$B261</f>
        <v>0.014551152899037386</v>
      </c>
      <c r="I261" s="26">
        <f>Counts!I261/Counts!$I261</f>
        <v>1</v>
      </c>
      <c r="J261" s="26">
        <f>Counts!J261/Counts!$I261</f>
        <v>0.03787777031564809</v>
      </c>
      <c r="K261" s="26">
        <f>Counts!K261/Counts!$I261</f>
        <v>0.9621222296843519</v>
      </c>
      <c r="L261" s="26">
        <f>Counts!L261/Counts!$L261</f>
        <v>1</v>
      </c>
      <c r="M261" s="26">
        <f>Counts!M261/Counts!$L261</f>
        <v>0.9133421985815603</v>
      </c>
      <c r="N261" s="27">
        <f>Counts!N261/Counts!$L261</f>
        <v>0.08665780141843972</v>
      </c>
    </row>
    <row r="262" spans="1:14" ht="12.75">
      <c r="A262" s="28" t="s">
        <v>631</v>
      </c>
      <c r="B262" s="31">
        <f>Counts!B262/Counts!$B262</f>
        <v>1</v>
      </c>
      <c r="C262" s="31">
        <f>Counts!C262/Counts!$B262</f>
        <v>0.9299757013474708</v>
      </c>
      <c r="D262" s="31">
        <f>Counts!D262/Counts!$B262</f>
        <v>0.007731389441130992</v>
      </c>
      <c r="E262" s="31">
        <f>Counts!E262/Counts!$B262</f>
        <v>0.01877623149988955</v>
      </c>
      <c r="F262" s="31">
        <f>Counts!F262/Counts!$B262</f>
        <v>0.0019880715705765406</v>
      </c>
      <c r="G262" s="31">
        <f>Counts!G262/Counts!$B262</f>
        <v>0.0002208968411751712</v>
      </c>
      <c r="H262" s="31">
        <f>Counts!H262/Counts!$B262</f>
        <v>0.017009056770488182</v>
      </c>
      <c r="I262" s="31">
        <f>Counts!I262/Counts!$I262</f>
        <v>1</v>
      </c>
      <c r="J262" s="31">
        <f>Counts!J262/Counts!$I262</f>
        <v>0.03490170090567705</v>
      </c>
      <c r="K262" s="31">
        <f>Counts!K262/Counts!$I262</f>
        <v>0.965098299094323</v>
      </c>
      <c r="L262" s="31">
        <f>Counts!L262/Counts!$L262</f>
        <v>1</v>
      </c>
      <c r="M262" s="31">
        <f>Counts!M262/Counts!$L262</f>
        <v>0.7683024939662108</v>
      </c>
      <c r="N262" s="32">
        <f>Counts!N262/Counts!$L262</f>
        <v>0.23169750603378922</v>
      </c>
    </row>
    <row r="263" spans="1:14" ht="12.75">
      <c r="A263" s="20" t="s">
        <v>196</v>
      </c>
      <c r="B263" s="24">
        <f>Counts!B263/Counts!$B263</f>
        <v>1</v>
      </c>
      <c r="C263" s="24">
        <f>Counts!C263/Counts!$B263</f>
        <v>0.9</v>
      </c>
      <c r="D263" s="24">
        <f>Counts!D263/Counts!$B263</f>
        <v>0</v>
      </c>
      <c r="E263" s="24">
        <f>Counts!E263/Counts!$B263</f>
        <v>0.038461538461538464</v>
      </c>
      <c r="F263" s="24">
        <f>Counts!F263/Counts!$B263</f>
        <v>0</v>
      </c>
      <c r="G263" s="24">
        <f>Counts!G263/Counts!$B263</f>
        <v>0</v>
      </c>
      <c r="H263" s="24">
        <f>Counts!H263/Counts!$B263</f>
        <v>0.015384615384615385</v>
      </c>
      <c r="I263" s="24">
        <f>Counts!I263/Counts!$I263</f>
        <v>1</v>
      </c>
      <c r="J263" s="24">
        <f>Counts!J263/Counts!$I263</f>
        <v>0.023076923076923078</v>
      </c>
      <c r="K263" s="24">
        <f>Counts!K263/Counts!$I263</f>
        <v>0.9769230769230769</v>
      </c>
      <c r="L263" s="24">
        <f>Counts!L263/Counts!$L263</f>
        <v>1</v>
      </c>
      <c r="M263" s="24">
        <f>Counts!M263/Counts!$L263</f>
        <v>0.6571428571428571</v>
      </c>
      <c r="N263" s="25">
        <f>Counts!N263/Counts!$L263</f>
        <v>0.34285714285714286</v>
      </c>
    </row>
    <row r="264" spans="1:14" ht="12.75">
      <c r="A264" s="20" t="s">
        <v>28</v>
      </c>
      <c r="B264" s="24">
        <f>Counts!B264/Counts!$B264</f>
        <v>1</v>
      </c>
      <c r="C264" s="24">
        <f>Counts!C264/Counts!$B264</f>
        <v>1</v>
      </c>
      <c r="D264" s="24">
        <f>Counts!D264/Counts!$B264</f>
        <v>0</v>
      </c>
      <c r="E264" s="24">
        <f>Counts!E264/Counts!$B264</f>
        <v>0</v>
      </c>
      <c r="F264" s="24">
        <f>Counts!F264/Counts!$B264</f>
        <v>0</v>
      </c>
      <c r="G264" s="24">
        <f>Counts!G264/Counts!$B264</f>
        <v>0</v>
      </c>
      <c r="H264" s="24">
        <f>Counts!H264/Counts!$B264</f>
        <v>0</v>
      </c>
      <c r="I264" s="24">
        <f>Counts!I264/Counts!$I264</f>
        <v>1</v>
      </c>
      <c r="J264" s="24">
        <f>Counts!J264/Counts!$I264</f>
        <v>0</v>
      </c>
      <c r="K264" s="24">
        <f>Counts!K264/Counts!$I264</f>
        <v>1</v>
      </c>
      <c r="L264" s="24">
        <f>Counts!L264/Counts!$L264</f>
        <v>1</v>
      </c>
      <c r="M264" s="24">
        <f>Counts!M264/Counts!$L264</f>
        <v>0.7</v>
      </c>
      <c r="N264" s="25">
        <f>Counts!N264/Counts!$L264</f>
        <v>0.3</v>
      </c>
    </row>
    <row r="265" spans="1:14" ht="12.75">
      <c r="A265" s="20" t="s">
        <v>340</v>
      </c>
      <c r="B265" s="24">
        <f>Counts!B265/Counts!$B265</f>
        <v>1</v>
      </c>
      <c r="C265" s="24">
        <f>Counts!C265/Counts!$B265</f>
        <v>0.9400479616306955</v>
      </c>
      <c r="D265" s="24">
        <f>Counts!D265/Counts!$B265</f>
        <v>0</v>
      </c>
      <c r="E265" s="24">
        <f>Counts!E265/Counts!$B265</f>
        <v>0.009592326139088728</v>
      </c>
      <c r="F265" s="24">
        <f>Counts!F265/Counts!$B265</f>
        <v>0</v>
      </c>
      <c r="G265" s="24">
        <f>Counts!G265/Counts!$B265</f>
        <v>0</v>
      </c>
      <c r="H265" s="24">
        <f>Counts!H265/Counts!$B265</f>
        <v>0.03357314148681055</v>
      </c>
      <c r="I265" s="24">
        <f>Counts!I265/Counts!$I265</f>
        <v>1</v>
      </c>
      <c r="J265" s="24">
        <f>Counts!J265/Counts!$I265</f>
        <v>0.07913669064748201</v>
      </c>
      <c r="K265" s="24">
        <f>Counts!K265/Counts!$I265</f>
        <v>0.920863309352518</v>
      </c>
      <c r="L265" s="24">
        <f>Counts!L265/Counts!$L265</f>
        <v>1</v>
      </c>
      <c r="M265" s="24">
        <f>Counts!M265/Counts!$L265</f>
        <v>0.7285714285714285</v>
      </c>
      <c r="N265" s="25">
        <f>Counts!N265/Counts!$L265</f>
        <v>0.2714285714285714</v>
      </c>
    </row>
    <row r="266" spans="1:14" s="11" customFormat="1" ht="12.75">
      <c r="A266" s="20" t="s">
        <v>17</v>
      </c>
      <c r="B266" s="24">
        <f>Counts!B266/Counts!$B266</f>
        <v>1</v>
      </c>
      <c r="C266" s="24">
        <f>Counts!C266/Counts!$B266</f>
        <v>0.9902912621359223</v>
      </c>
      <c r="D266" s="24">
        <f>Counts!D266/Counts!$B266</f>
        <v>0</v>
      </c>
      <c r="E266" s="24">
        <f>Counts!E266/Counts!$B266</f>
        <v>0</v>
      </c>
      <c r="F266" s="24">
        <f>Counts!F266/Counts!$B266</f>
        <v>0</v>
      </c>
      <c r="G266" s="24">
        <f>Counts!G266/Counts!$B266</f>
        <v>0</v>
      </c>
      <c r="H266" s="24">
        <f>Counts!H266/Counts!$B266</f>
        <v>0.009708737864077669</v>
      </c>
      <c r="I266" s="24">
        <f>Counts!I266/Counts!$I266</f>
        <v>1</v>
      </c>
      <c r="J266" s="24">
        <f>Counts!J266/Counts!$I266</f>
        <v>0.04854368932038835</v>
      </c>
      <c r="K266" s="24">
        <f>Counts!K266/Counts!$I266</f>
        <v>0.9514563106796117</v>
      </c>
      <c r="L266" s="24">
        <f>Counts!L266/Counts!$L266</f>
        <v>1</v>
      </c>
      <c r="M266" s="24">
        <f>Counts!M266/Counts!$L266</f>
        <v>0.864406779661017</v>
      </c>
      <c r="N266" s="25">
        <f>Counts!N266/Counts!$L266</f>
        <v>0.13559322033898305</v>
      </c>
    </row>
    <row r="267" spans="1:14" ht="12.75">
      <c r="A267" s="20" t="s">
        <v>376</v>
      </c>
      <c r="B267" s="24">
        <f>Counts!B267/Counts!$B267</f>
        <v>1</v>
      </c>
      <c r="C267" s="24">
        <f>Counts!C267/Counts!$B267</f>
        <v>0.9206827309236948</v>
      </c>
      <c r="D267" s="24">
        <f>Counts!D267/Counts!$B267</f>
        <v>0.002008032128514056</v>
      </c>
      <c r="E267" s="24">
        <f>Counts!E267/Counts!$B267</f>
        <v>0.02208835341365462</v>
      </c>
      <c r="F267" s="24">
        <f>Counts!F267/Counts!$B267</f>
        <v>0.002008032128514056</v>
      </c>
      <c r="G267" s="24">
        <f>Counts!G267/Counts!$B267</f>
        <v>0</v>
      </c>
      <c r="H267" s="24">
        <f>Counts!H267/Counts!$B267</f>
        <v>0.02710843373493976</v>
      </c>
      <c r="I267" s="24">
        <f>Counts!I267/Counts!$I267</f>
        <v>1</v>
      </c>
      <c r="J267" s="24">
        <f>Counts!J267/Counts!$I267</f>
        <v>0.040160642570281124</v>
      </c>
      <c r="K267" s="24">
        <f>Counts!K267/Counts!$I267</f>
        <v>0.9598393574297188</v>
      </c>
      <c r="L267" s="24">
        <f>Counts!L267/Counts!$L267</f>
        <v>1</v>
      </c>
      <c r="M267" s="24">
        <f>Counts!M267/Counts!$L267</f>
        <v>0.779245283018868</v>
      </c>
      <c r="N267" s="25">
        <f>Counts!N267/Counts!$L267</f>
        <v>0.22075471698113208</v>
      </c>
    </row>
    <row r="268" spans="1:14" ht="12.75">
      <c r="A268" s="20" t="s">
        <v>400</v>
      </c>
      <c r="B268" s="24">
        <f>Counts!B268/Counts!$B268</f>
        <v>1</v>
      </c>
      <c r="C268" s="24">
        <f>Counts!C268/Counts!$B268</f>
        <v>0.9656862745098039</v>
      </c>
      <c r="D268" s="24">
        <f>Counts!D268/Counts!$B268</f>
        <v>0.004901960784313725</v>
      </c>
      <c r="E268" s="24">
        <f>Counts!E268/Counts!$B268</f>
        <v>0</v>
      </c>
      <c r="F268" s="24">
        <f>Counts!F268/Counts!$B268</f>
        <v>0.004901960784313725</v>
      </c>
      <c r="G268" s="24">
        <f>Counts!G268/Counts!$B268</f>
        <v>0</v>
      </c>
      <c r="H268" s="24">
        <f>Counts!H268/Counts!$B268</f>
        <v>0</v>
      </c>
      <c r="I268" s="24">
        <f>Counts!I268/Counts!$I268</f>
        <v>1</v>
      </c>
      <c r="J268" s="24">
        <f>Counts!J268/Counts!$I268</f>
        <v>0</v>
      </c>
      <c r="K268" s="24">
        <f>Counts!K268/Counts!$I268</f>
        <v>1</v>
      </c>
      <c r="L268" s="24">
        <f>Counts!L268/Counts!$L268</f>
        <v>1</v>
      </c>
      <c r="M268" s="24">
        <f>Counts!M268/Counts!$L268</f>
        <v>0.8571428571428571</v>
      </c>
      <c r="N268" s="25">
        <f>Counts!N268/Counts!$L268</f>
        <v>0.14285714285714285</v>
      </c>
    </row>
    <row r="269" spans="1:14" ht="12.75">
      <c r="A269" s="20" t="s">
        <v>450</v>
      </c>
      <c r="B269" s="24">
        <f>Counts!B269/Counts!$B269</f>
        <v>1</v>
      </c>
      <c r="C269" s="24">
        <f>Counts!C269/Counts!$B269</f>
        <v>0.8983644859813084</v>
      </c>
      <c r="D269" s="24">
        <f>Counts!D269/Counts!$B269</f>
        <v>0.028037383177570093</v>
      </c>
      <c r="E269" s="24">
        <f>Counts!E269/Counts!$B269</f>
        <v>0.030373831775700934</v>
      </c>
      <c r="F269" s="24">
        <f>Counts!F269/Counts!$B269</f>
        <v>0.004672897196261682</v>
      </c>
      <c r="G269" s="24">
        <f>Counts!G269/Counts!$B269</f>
        <v>0</v>
      </c>
      <c r="H269" s="24">
        <f>Counts!H269/Counts!$B269</f>
        <v>0.014018691588785047</v>
      </c>
      <c r="I269" s="24">
        <f>Counts!I269/Counts!$I269</f>
        <v>1</v>
      </c>
      <c r="J269" s="24">
        <f>Counts!J269/Counts!$I269</f>
        <v>0.04088785046728972</v>
      </c>
      <c r="K269" s="24">
        <f>Counts!K269/Counts!$I269</f>
        <v>0.9591121495327103</v>
      </c>
      <c r="L269" s="24">
        <f>Counts!L269/Counts!$L269</f>
        <v>1</v>
      </c>
      <c r="M269" s="24">
        <f>Counts!M269/Counts!$L269</f>
        <v>0.8078703703703703</v>
      </c>
      <c r="N269" s="25">
        <f>Counts!N269/Counts!$L269</f>
        <v>0.19212962962962962</v>
      </c>
    </row>
    <row r="270" spans="1:14" s="11" customFormat="1" ht="12.75">
      <c r="A270" s="20" t="s">
        <v>467</v>
      </c>
      <c r="B270" s="24">
        <f>Counts!B270/Counts!$B270</f>
        <v>1</v>
      </c>
      <c r="C270" s="24">
        <f>Counts!C270/Counts!$B270</f>
        <v>1</v>
      </c>
      <c r="D270" s="24">
        <f>Counts!D270/Counts!$B270</f>
        <v>0</v>
      </c>
      <c r="E270" s="24">
        <f>Counts!E270/Counts!$B270</f>
        <v>0</v>
      </c>
      <c r="F270" s="24">
        <f>Counts!F270/Counts!$B270</f>
        <v>0</v>
      </c>
      <c r="G270" s="24">
        <f>Counts!G270/Counts!$B270</f>
        <v>0</v>
      </c>
      <c r="H270" s="24">
        <f>Counts!H270/Counts!$B270</f>
        <v>0</v>
      </c>
      <c r="I270" s="24">
        <f>Counts!I270/Counts!$I270</f>
        <v>1</v>
      </c>
      <c r="J270" s="24">
        <f>Counts!J270/Counts!$I270</f>
        <v>0</v>
      </c>
      <c r="K270" s="24">
        <f>Counts!K270/Counts!$I270</f>
        <v>1</v>
      </c>
      <c r="L270" s="24">
        <f>Counts!L270/Counts!$L270</f>
        <v>1</v>
      </c>
      <c r="M270" s="24">
        <f>Counts!M270/Counts!$L270</f>
        <v>0.8888888888888888</v>
      </c>
      <c r="N270" s="25">
        <f>Counts!N270/Counts!$L270</f>
        <v>0.1111111111111111</v>
      </c>
    </row>
    <row r="271" spans="1:14" ht="12.75">
      <c r="A271" s="20" t="s">
        <v>562</v>
      </c>
      <c r="B271" s="24">
        <f>Counts!B271/Counts!$B271</f>
        <v>1</v>
      </c>
      <c r="C271" s="24">
        <f>Counts!C271/Counts!$B271</f>
        <v>0.938953488372093</v>
      </c>
      <c r="D271" s="24">
        <f>Counts!D271/Counts!$B271</f>
        <v>0.011627906976744186</v>
      </c>
      <c r="E271" s="24">
        <f>Counts!E271/Counts!$B271</f>
        <v>0.005813953488372093</v>
      </c>
      <c r="F271" s="24">
        <f>Counts!F271/Counts!$B271</f>
        <v>0</v>
      </c>
      <c r="G271" s="24">
        <f>Counts!G271/Counts!$B271</f>
        <v>0</v>
      </c>
      <c r="H271" s="24">
        <f>Counts!H271/Counts!$B271</f>
        <v>0</v>
      </c>
      <c r="I271" s="24">
        <f>Counts!I271/Counts!$I271</f>
        <v>1</v>
      </c>
      <c r="J271" s="24">
        <f>Counts!J271/Counts!$I271</f>
        <v>0.005813953488372093</v>
      </c>
      <c r="K271" s="24">
        <f>Counts!K271/Counts!$I271</f>
        <v>0.9941860465116279</v>
      </c>
      <c r="L271" s="24">
        <f>Counts!L271/Counts!$L271</f>
        <v>1</v>
      </c>
      <c r="M271" s="24">
        <f>Counts!M271/Counts!$L271</f>
        <v>0.75</v>
      </c>
      <c r="N271" s="25">
        <f>Counts!N271/Counts!$L271</f>
        <v>0.25</v>
      </c>
    </row>
    <row r="272" spans="1:14" ht="12.75">
      <c r="A272" s="23" t="s">
        <v>705</v>
      </c>
      <c r="B272" s="26">
        <f>Counts!B272/Counts!$B272</f>
        <v>1</v>
      </c>
      <c r="C272" s="26">
        <f>Counts!C272/Counts!$B272</f>
        <v>0.9421885753613214</v>
      </c>
      <c r="D272" s="26">
        <f>Counts!D272/Counts!$B272</f>
        <v>0.0027529249827942187</v>
      </c>
      <c r="E272" s="26">
        <f>Counts!E272/Counts!$B272</f>
        <v>0.017894012388162423</v>
      </c>
      <c r="F272" s="26">
        <f>Counts!F272/Counts!$B272</f>
        <v>0.0013764624913971094</v>
      </c>
      <c r="G272" s="26">
        <f>Counts!G272/Counts!$B272</f>
        <v>0.0006882312456985547</v>
      </c>
      <c r="H272" s="26">
        <f>Counts!H272/Counts!$B272</f>
        <v>0.014452856159669649</v>
      </c>
      <c r="I272" s="26">
        <f>Counts!I272/Counts!$I272</f>
        <v>1</v>
      </c>
      <c r="J272" s="26">
        <f>Counts!J272/Counts!$I272</f>
        <v>0.02752924982794219</v>
      </c>
      <c r="K272" s="26">
        <f>Counts!K272/Counts!$I272</f>
        <v>0.9724707501720579</v>
      </c>
      <c r="L272" s="26">
        <f>Counts!L272/Counts!$L272</f>
        <v>1</v>
      </c>
      <c r="M272" s="26">
        <f>Counts!M272/Counts!$L272</f>
        <v>0.7449344457687723</v>
      </c>
      <c r="N272" s="27">
        <f>Counts!N272/Counts!$L272</f>
        <v>0.2550655542312277</v>
      </c>
    </row>
    <row r="273" spans="1:14" s="11" customFormat="1" ht="12.75">
      <c r="A273" s="28" t="s">
        <v>632</v>
      </c>
      <c r="B273" s="31">
        <f>Counts!B273/Counts!$B273</f>
        <v>1</v>
      </c>
      <c r="C273" s="31">
        <f>Counts!C273/Counts!$B273</f>
        <v>0.8304215419137683</v>
      </c>
      <c r="D273" s="31">
        <f>Counts!D273/Counts!$B273</f>
        <v>0.07068440455201154</v>
      </c>
      <c r="E273" s="31">
        <f>Counts!E273/Counts!$B273</f>
        <v>0.02676711011380029</v>
      </c>
      <c r="F273" s="31">
        <f>Counts!F273/Counts!$B273</f>
        <v>0.001763103061388043</v>
      </c>
      <c r="G273" s="31">
        <f>Counts!G273/Counts!$B273</f>
        <v>0.0009616925789389325</v>
      </c>
      <c r="H273" s="31">
        <f>Counts!H273/Counts!$B273</f>
        <v>0.03397980445584228</v>
      </c>
      <c r="I273" s="31">
        <f>Counts!I273/Counts!$I273</f>
        <v>1</v>
      </c>
      <c r="J273" s="31">
        <f>Counts!J273/Counts!$I273</f>
        <v>0.09761179676230165</v>
      </c>
      <c r="K273" s="31">
        <f>Counts!K273/Counts!$I273</f>
        <v>0.9023882032376983</v>
      </c>
      <c r="L273" s="31">
        <f>Counts!L273/Counts!$L273</f>
        <v>1</v>
      </c>
      <c r="M273" s="31">
        <f>Counts!M273/Counts!$L273</f>
        <v>0.7965668371073776</v>
      </c>
      <c r="N273" s="32">
        <f>Counts!N273/Counts!$L273</f>
        <v>0.20343316289262237</v>
      </c>
    </row>
    <row r="274" spans="1:14" ht="12.75">
      <c r="A274" s="20" t="s">
        <v>269</v>
      </c>
      <c r="B274" s="24">
        <f>Counts!B274/Counts!$B274</f>
        <v>1</v>
      </c>
      <c r="C274" s="24">
        <f>Counts!C274/Counts!$B274</f>
        <v>0.7583535108958838</v>
      </c>
      <c r="D274" s="24">
        <f>Counts!D274/Counts!$B274</f>
        <v>0.15593220338983052</v>
      </c>
      <c r="E274" s="24">
        <f>Counts!E274/Counts!$B274</f>
        <v>0.04697336561743341</v>
      </c>
      <c r="F274" s="24">
        <f>Counts!F274/Counts!$B274</f>
        <v>0.002421307506053269</v>
      </c>
      <c r="G274" s="24">
        <f>Counts!G274/Counts!$B274</f>
        <v>0.0009685230024213075</v>
      </c>
      <c r="H274" s="24">
        <f>Counts!H274/Counts!$B274</f>
        <v>0.01549636803874092</v>
      </c>
      <c r="I274" s="24">
        <f>Counts!I274/Counts!$I274</f>
        <v>1</v>
      </c>
      <c r="J274" s="24">
        <f>Counts!J274/Counts!$I274</f>
        <v>0.054721549636803875</v>
      </c>
      <c r="K274" s="24">
        <f>Counts!K274/Counts!$I274</f>
        <v>0.9452784503631961</v>
      </c>
      <c r="L274" s="24">
        <f>Counts!L274/Counts!$L274</f>
        <v>1</v>
      </c>
      <c r="M274" s="24">
        <f>Counts!M274/Counts!$L274</f>
        <v>0.8571428571428571</v>
      </c>
      <c r="N274" s="25">
        <f>Counts!N274/Counts!$L274</f>
        <v>0.14285714285714285</v>
      </c>
    </row>
    <row r="275" spans="1:14" ht="12.75">
      <c r="A275" s="20" t="s">
        <v>364</v>
      </c>
      <c r="B275" s="24">
        <f>Counts!B275/Counts!$B275</f>
        <v>1</v>
      </c>
      <c r="C275" s="24">
        <f>Counts!C275/Counts!$B275</f>
        <v>0.8498338870431894</v>
      </c>
      <c r="D275" s="24">
        <f>Counts!D275/Counts!$B275</f>
        <v>0.03820598006644518</v>
      </c>
      <c r="E275" s="24">
        <f>Counts!E275/Counts!$B275</f>
        <v>0.018604651162790697</v>
      </c>
      <c r="F275" s="24">
        <f>Counts!F275/Counts!$B275</f>
        <v>0.00132890365448505</v>
      </c>
      <c r="G275" s="24">
        <f>Counts!G275/Counts!$B275</f>
        <v>0.0009966777408637873</v>
      </c>
      <c r="H275" s="24">
        <f>Counts!H275/Counts!$B275</f>
        <v>0.044850498338870434</v>
      </c>
      <c r="I275" s="24">
        <f>Counts!I275/Counts!$I275</f>
        <v>1</v>
      </c>
      <c r="J275" s="24">
        <f>Counts!J275/Counts!$I275</f>
        <v>0.1292358803986711</v>
      </c>
      <c r="K275" s="24">
        <f>Counts!K275/Counts!$I275</f>
        <v>0.8707641196013289</v>
      </c>
      <c r="L275" s="24">
        <f>Counts!L275/Counts!$L275</f>
        <v>1</v>
      </c>
      <c r="M275" s="24">
        <f>Counts!M275/Counts!$L275</f>
        <v>0.7972531066056245</v>
      </c>
      <c r="N275" s="25">
        <f>Counts!N275/Counts!$L275</f>
        <v>0.2027468933943754</v>
      </c>
    </row>
    <row r="276" spans="1:14" ht="12.75">
      <c r="A276" s="20" t="s">
        <v>583</v>
      </c>
      <c r="B276" s="24">
        <f>Counts!B276/Counts!$B276</f>
        <v>1</v>
      </c>
      <c r="C276" s="24">
        <f>Counts!C276/Counts!$B276</f>
        <v>0.8456375838926175</v>
      </c>
      <c r="D276" s="24">
        <f>Counts!D276/Counts!$B276</f>
        <v>0</v>
      </c>
      <c r="E276" s="24">
        <f>Counts!E276/Counts!$B276</f>
        <v>0.013422818791946308</v>
      </c>
      <c r="F276" s="24">
        <f>Counts!F276/Counts!$B276</f>
        <v>0</v>
      </c>
      <c r="G276" s="24">
        <f>Counts!G276/Counts!$B276</f>
        <v>0</v>
      </c>
      <c r="H276" s="24">
        <f>Counts!H276/Counts!$B276</f>
        <v>0.10067114093959731</v>
      </c>
      <c r="I276" s="24">
        <f>Counts!I276/Counts!$I276</f>
        <v>1</v>
      </c>
      <c r="J276" s="24">
        <f>Counts!J276/Counts!$I276</f>
        <v>0.15436241610738255</v>
      </c>
      <c r="K276" s="24">
        <f>Counts!K276/Counts!$I276</f>
        <v>0.8456375838926175</v>
      </c>
      <c r="L276" s="24">
        <f>Counts!L276/Counts!$L276</f>
        <v>1</v>
      </c>
      <c r="M276" s="24">
        <f>Counts!M276/Counts!$L276</f>
        <v>0.7738095238095238</v>
      </c>
      <c r="N276" s="25">
        <f>Counts!N276/Counts!$L276</f>
        <v>0.2261904761904762</v>
      </c>
    </row>
    <row r="277" spans="1:14" ht="12.75">
      <c r="A277" s="23" t="s">
        <v>705</v>
      </c>
      <c r="B277" s="26">
        <f>Counts!B277/Counts!$B277</f>
        <v>1</v>
      </c>
      <c r="C277" s="26">
        <f>Counts!C277/Counts!$B277</f>
        <v>0.9172413793103448</v>
      </c>
      <c r="D277" s="26">
        <f>Counts!D277/Counts!$B277</f>
        <v>0.003940886699507389</v>
      </c>
      <c r="E277" s="26">
        <f>Counts!E277/Counts!$B277</f>
        <v>0.011822660098522168</v>
      </c>
      <c r="F277" s="26">
        <f>Counts!F277/Counts!$B277</f>
        <v>0.0019704433497536944</v>
      </c>
      <c r="G277" s="26">
        <f>Counts!G277/Counts!$B277</f>
        <v>0.0009852216748768472</v>
      </c>
      <c r="H277" s="26">
        <f>Counts!H277/Counts!$B277</f>
        <v>0.029556650246305417</v>
      </c>
      <c r="I277" s="26">
        <f>Counts!I277/Counts!$I277</f>
        <v>1</v>
      </c>
      <c r="J277" s="26">
        <f>Counts!J277/Counts!$I277</f>
        <v>0.08275862068965517</v>
      </c>
      <c r="K277" s="26">
        <f>Counts!K277/Counts!$I277</f>
        <v>0.9172413793103448</v>
      </c>
      <c r="L277" s="26">
        <f>Counts!L277/Counts!$L277</f>
        <v>1</v>
      </c>
      <c r="M277" s="26">
        <f>Counts!M277/Counts!$L277</f>
        <v>0.7436762225969646</v>
      </c>
      <c r="N277" s="27">
        <f>Counts!N277/Counts!$L277</f>
        <v>0.2563237774030354</v>
      </c>
    </row>
    <row r="278" spans="1:14" ht="12.75">
      <c r="A278" s="28" t="s">
        <v>633</v>
      </c>
      <c r="B278" s="31">
        <f>Counts!B278/Counts!$B278</f>
        <v>1</v>
      </c>
      <c r="C278" s="31">
        <f>Counts!C278/Counts!$B278</f>
        <v>0.731690622861054</v>
      </c>
      <c r="D278" s="31">
        <f>Counts!D278/Counts!$B278</f>
        <v>0.07186858316221766</v>
      </c>
      <c r="E278" s="31">
        <f>Counts!E278/Counts!$B278</f>
        <v>0.013347022587268994</v>
      </c>
      <c r="F278" s="31">
        <f>Counts!F278/Counts!$B278</f>
        <v>0.004106776180698152</v>
      </c>
      <c r="G278" s="31">
        <f>Counts!G278/Counts!$B278</f>
        <v>0</v>
      </c>
      <c r="H278" s="31">
        <f>Counts!H278/Counts!$B278</f>
        <v>0.1375770020533881</v>
      </c>
      <c r="I278" s="31">
        <f>Counts!I278/Counts!$I278</f>
        <v>1</v>
      </c>
      <c r="J278" s="31">
        <f>Counts!J278/Counts!$I278</f>
        <v>0.2587268993839836</v>
      </c>
      <c r="K278" s="31">
        <f>Counts!K278/Counts!$I278</f>
        <v>0.7412731006160165</v>
      </c>
      <c r="L278" s="31">
        <f>Counts!L278/Counts!$L278</f>
        <v>1</v>
      </c>
      <c r="M278" s="31">
        <f>Counts!M278/Counts!$L278</f>
        <v>0.7202072538860104</v>
      </c>
      <c r="N278" s="32">
        <f>Counts!N278/Counts!$L278</f>
        <v>0.27979274611398963</v>
      </c>
    </row>
    <row r="279" spans="1:14" ht="12.75">
      <c r="A279" s="20" t="s">
        <v>264</v>
      </c>
      <c r="B279" s="24">
        <f>Counts!B279/Counts!$B279</f>
        <v>1</v>
      </c>
      <c r="C279" s="24">
        <f>Counts!C279/Counts!$B279</f>
        <v>0.8297872340425532</v>
      </c>
      <c r="D279" s="24">
        <f>Counts!D279/Counts!$B279</f>
        <v>0.06382978723404255</v>
      </c>
      <c r="E279" s="24">
        <f>Counts!E279/Counts!$B279</f>
        <v>0.03546099290780142</v>
      </c>
      <c r="F279" s="24">
        <f>Counts!F279/Counts!$B279</f>
        <v>0</v>
      </c>
      <c r="G279" s="24">
        <f>Counts!G279/Counts!$B279</f>
        <v>0</v>
      </c>
      <c r="H279" s="24">
        <f>Counts!H279/Counts!$B279</f>
        <v>0.04964539007092199</v>
      </c>
      <c r="I279" s="24">
        <f>Counts!I279/Counts!$I279</f>
        <v>1</v>
      </c>
      <c r="J279" s="24">
        <f>Counts!J279/Counts!$I279</f>
        <v>0.2198581560283688</v>
      </c>
      <c r="K279" s="24">
        <f>Counts!K279/Counts!$I279</f>
        <v>0.7801418439716312</v>
      </c>
      <c r="L279" s="24">
        <f>Counts!L279/Counts!$L279</f>
        <v>1</v>
      </c>
      <c r="M279" s="24">
        <f>Counts!M279/Counts!$L279</f>
        <v>0.6413043478260869</v>
      </c>
      <c r="N279" s="25">
        <f>Counts!N279/Counts!$L279</f>
        <v>0.358695652173913</v>
      </c>
    </row>
    <row r="280" spans="1:14" ht="12.75">
      <c r="A280" s="20" t="s">
        <v>296</v>
      </c>
      <c r="B280" s="24">
        <f>Counts!B280/Counts!$B280</f>
        <v>1</v>
      </c>
      <c r="C280" s="24">
        <f>Counts!C280/Counts!$B280</f>
        <v>0.6733009708737864</v>
      </c>
      <c r="D280" s="24">
        <f>Counts!D280/Counts!$B280</f>
        <v>0.08737864077669903</v>
      </c>
      <c r="E280" s="24">
        <f>Counts!E280/Counts!$B280</f>
        <v>0.01262135922330097</v>
      </c>
      <c r="F280" s="24">
        <f>Counts!F280/Counts!$B280</f>
        <v>0.0033980582524271844</v>
      </c>
      <c r="G280" s="24">
        <f>Counts!G280/Counts!$B280</f>
        <v>0</v>
      </c>
      <c r="H280" s="24">
        <f>Counts!H280/Counts!$B280</f>
        <v>0.1762135922330097</v>
      </c>
      <c r="I280" s="24">
        <f>Counts!I280/Counts!$I280</f>
        <v>1</v>
      </c>
      <c r="J280" s="24">
        <f>Counts!J280/Counts!$I280</f>
        <v>0.32427184466019415</v>
      </c>
      <c r="K280" s="24">
        <f>Counts!K280/Counts!$I280</f>
        <v>0.6757281553398058</v>
      </c>
      <c r="L280" s="24">
        <f>Counts!L280/Counts!$L280</f>
        <v>1</v>
      </c>
      <c r="M280" s="24">
        <f>Counts!M280/Counts!$L280</f>
        <v>0.7463271302644466</v>
      </c>
      <c r="N280" s="25">
        <f>Counts!N280/Counts!$L280</f>
        <v>0.25367286973555336</v>
      </c>
    </row>
    <row r="281" spans="1:14" ht="12.75">
      <c r="A281" s="23" t="s">
        <v>705</v>
      </c>
      <c r="B281" s="26">
        <f>Counts!B281/Counts!$B281</f>
        <v>1</v>
      </c>
      <c r="C281" s="26">
        <f>Counts!C281/Counts!$B281</f>
        <v>0.8793342579750347</v>
      </c>
      <c r="D281" s="26">
        <f>Counts!D281/Counts!$B281</f>
        <v>0.02912621359223301</v>
      </c>
      <c r="E281" s="26">
        <f>Counts!E281/Counts!$B281</f>
        <v>0.011095700416088766</v>
      </c>
      <c r="F281" s="26">
        <f>Counts!F281/Counts!$B281</f>
        <v>0.006934812760055479</v>
      </c>
      <c r="G281" s="26">
        <f>Counts!G281/Counts!$B281</f>
        <v>0</v>
      </c>
      <c r="H281" s="26">
        <f>Counts!H281/Counts!$B281</f>
        <v>0.044382801664355064</v>
      </c>
      <c r="I281" s="26">
        <f>Counts!I281/Counts!$I281</f>
        <v>1</v>
      </c>
      <c r="J281" s="26">
        <f>Counts!J281/Counts!$I281</f>
        <v>0.07905686546463246</v>
      </c>
      <c r="K281" s="26">
        <f>Counts!K281/Counts!$I281</f>
        <v>0.9209431345353676</v>
      </c>
      <c r="L281" s="26">
        <f>Counts!L281/Counts!$L281</f>
        <v>1</v>
      </c>
      <c r="M281" s="26">
        <f>Counts!M281/Counts!$L281</f>
        <v>0.6751740139211136</v>
      </c>
      <c r="N281" s="27">
        <f>Counts!N281/Counts!$L281</f>
        <v>0.3248259860788863</v>
      </c>
    </row>
    <row r="282" spans="1:14" ht="12.75">
      <c r="A282" s="28" t="s">
        <v>634</v>
      </c>
      <c r="B282" s="31">
        <f>Counts!B282/Counts!$B282</f>
        <v>1</v>
      </c>
      <c r="C282" s="31">
        <f>Counts!C282/Counts!$B282</f>
        <v>0.8735413839891452</v>
      </c>
      <c r="D282" s="31">
        <f>Counts!D282/Counts!$B282</f>
        <v>0.0008141112618724559</v>
      </c>
      <c r="E282" s="31">
        <f>Counts!E282/Counts!$B282</f>
        <v>0.007598371777476255</v>
      </c>
      <c r="F282" s="31">
        <f>Counts!F282/Counts!$B282</f>
        <v>0.0016282225237449117</v>
      </c>
      <c r="G282" s="31">
        <f>Counts!G282/Counts!$B282</f>
        <v>0.000271370420624152</v>
      </c>
      <c r="H282" s="31">
        <f>Counts!H282/Counts!$B282</f>
        <v>0.09335142469470828</v>
      </c>
      <c r="I282" s="31">
        <f>Counts!I282/Counts!$I282</f>
        <v>1</v>
      </c>
      <c r="J282" s="31">
        <f>Counts!J282/Counts!$I282</f>
        <v>0.17503392130257803</v>
      </c>
      <c r="K282" s="31">
        <f>Counts!K282/Counts!$I282</f>
        <v>0.824966078697422</v>
      </c>
      <c r="L282" s="31">
        <f>Counts!L282/Counts!$L282</f>
        <v>1</v>
      </c>
      <c r="M282" s="31">
        <f>Counts!M282/Counts!$L282</f>
        <v>0.800314465408805</v>
      </c>
      <c r="N282" s="32">
        <f>Counts!N282/Counts!$L282</f>
        <v>0.19968553459119498</v>
      </c>
    </row>
    <row r="283" spans="1:14" ht="12.75">
      <c r="A283" s="20" t="s">
        <v>132</v>
      </c>
      <c r="B283" s="24">
        <f>Counts!B283/Counts!$B283</f>
        <v>1</v>
      </c>
      <c r="C283" s="24">
        <f>Counts!C283/Counts!$B283</f>
        <v>0.8837567359507313</v>
      </c>
      <c r="D283" s="24">
        <f>Counts!D283/Counts!$B283</f>
        <v>0.001539645881447267</v>
      </c>
      <c r="E283" s="24">
        <f>Counts!E283/Counts!$B283</f>
        <v>0.008468052347959968</v>
      </c>
      <c r="F283" s="24">
        <f>Counts!F283/Counts!$B283</f>
        <v>0.001539645881447267</v>
      </c>
      <c r="G283" s="24">
        <f>Counts!G283/Counts!$B283</f>
        <v>0</v>
      </c>
      <c r="H283" s="24">
        <f>Counts!H283/Counts!$B283</f>
        <v>0.08775981524249422</v>
      </c>
      <c r="I283" s="24">
        <f>Counts!I283/Counts!$I283</f>
        <v>1</v>
      </c>
      <c r="J283" s="24">
        <f>Counts!J283/Counts!$I283</f>
        <v>0.2040030792917629</v>
      </c>
      <c r="K283" s="24">
        <f>Counts!K283/Counts!$I283</f>
        <v>0.7959969207082371</v>
      </c>
      <c r="L283" s="24">
        <f>Counts!L283/Counts!$L283</f>
        <v>1</v>
      </c>
      <c r="M283" s="24">
        <f>Counts!M283/Counts!$L283</f>
        <v>0.7963246554364471</v>
      </c>
      <c r="N283" s="25">
        <f>Counts!N283/Counts!$L283</f>
        <v>0.20367534456355282</v>
      </c>
    </row>
    <row r="284" spans="1:14" ht="12.75">
      <c r="A284" s="20" t="s">
        <v>343</v>
      </c>
      <c r="B284" s="24">
        <f>Counts!B284/Counts!$B284</f>
        <v>1</v>
      </c>
      <c r="C284" s="24">
        <f>Counts!C284/Counts!$B284</f>
        <v>0.8095238095238095</v>
      </c>
      <c r="D284" s="24">
        <f>Counts!D284/Counts!$B284</f>
        <v>0.000744047619047619</v>
      </c>
      <c r="E284" s="24">
        <f>Counts!E284/Counts!$B284</f>
        <v>0.006696428571428571</v>
      </c>
      <c r="F284" s="24">
        <f>Counts!F284/Counts!$B284</f>
        <v>0.000744047619047619</v>
      </c>
      <c r="G284" s="24">
        <f>Counts!G284/Counts!$B284</f>
        <v>0.000744047619047619</v>
      </c>
      <c r="H284" s="24">
        <f>Counts!H284/Counts!$B284</f>
        <v>0.14583333333333334</v>
      </c>
      <c r="I284" s="24">
        <f>Counts!I284/Counts!$I284</f>
        <v>1</v>
      </c>
      <c r="J284" s="24">
        <f>Counts!J284/Counts!$I284</f>
        <v>0.23139880952380953</v>
      </c>
      <c r="K284" s="24">
        <f>Counts!K284/Counts!$I284</f>
        <v>0.7686011904761905</v>
      </c>
      <c r="L284" s="24">
        <f>Counts!L284/Counts!$L284</f>
        <v>1</v>
      </c>
      <c r="M284" s="24">
        <f>Counts!M284/Counts!$L284</f>
        <v>0.8191330343796711</v>
      </c>
      <c r="N284" s="25">
        <f>Counts!N284/Counts!$L284</f>
        <v>0.18086696562032886</v>
      </c>
    </row>
    <row r="285" spans="1:14" ht="12.75">
      <c r="A285" s="20" t="s">
        <v>374</v>
      </c>
      <c r="B285" s="24">
        <f>Counts!B285/Counts!$B285</f>
        <v>1</v>
      </c>
      <c r="C285" s="24">
        <f>Counts!C285/Counts!$B285</f>
        <v>1</v>
      </c>
      <c r="D285" s="24">
        <f>Counts!D285/Counts!$B285</f>
        <v>0</v>
      </c>
      <c r="E285" s="24">
        <f>Counts!E285/Counts!$B285</f>
        <v>0</v>
      </c>
      <c r="F285" s="24">
        <f>Counts!F285/Counts!$B285</f>
        <v>0</v>
      </c>
      <c r="G285" s="24">
        <f>Counts!G285/Counts!$B285</f>
        <v>0</v>
      </c>
      <c r="H285" s="24">
        <f>Counts!H285/Counts!$B285</f>
        <v>0</v>
      </c>
      <c r="I285" s="24">
        <f>Counts!I285/Counts!$I285</f>
        <v>1</v>
      </c>
      <c r="J285" s="24">
        <f>Counts!J285/Counts!$I285</f>
        <v>0.02564102564102564</v>
      </c>
      <c r="K285" s="24">
        <f>Counts!K285/Counts!$I285</f>
        <v>0.9743589743589743</v>
      </c>
      <c r="L285" s="24">
        <f>Counts!L285/Counts!$L285</f>
        <v>1</v>
      </c>
      <c r="M285" s="24">
        <f>Counts!M285/Counts!$L285</f>
        <v>0.4864864864864865</v>
      </c>
      <c r="N285" s="25">
        <f>Counts!N285/Counts!$L285</f>
        <v>0.5135135135135135</v>
      </c>
    </row>
    <row r="286" spans="1:14" s="11" customFormat="1" ht="12.75">
      <c r="A286" s="20" t="s">
        <v>478</v>
      </c>
      <c r="B286" s="24">
        <f>Counts!B286/Counts!$B286</f>
        <v>1</v>
      </c>
      <c r="C286" s="24">
        <f>Counts!C286/Counts!$B286</f>
        <v>0.967741935483871</v>
      </c>
      <c r="D286" s="24">
        <f>Counts!D286/Counts!$B286</f>
        <v>0</v>
      </c>
      <c r="E286" s="24">
        <f>Counts!E286/Counts!$B286</f>
        <v>0</v>
      </c>
      <c r="F286" s="24">
        <f>Counts!F286/Counts!$B286</f>
        <v>0.03225806451612903</v>
      </c>
      <c r="G286" s="24">
        <f>Counts!G286/Counts!$B286</f>
        <v>0</v>
      </c>
      <c r="H286" s="24">
        <f>Counts!H286/Counts!$B286</f>
        <v>0</v>
      </c>
      <c r="I286" s="24">
        <f>Counts!I286/Counts!$I286</f>
        <v>1</v>
      </c>
      <c r="J286" s="24">
        <f>Counts!J286/Counts!$I286</f>
        <v>0.12903225806451613</v>
      </c>
      <c r="K286" s="24">
        <f>Counts!K286/Counts!$I286</f>
        <v>0.8709677419354839</v>
      </c>
      <c r="L286" s="24">
        <f>Counts!L286/Counts!$L286</f>
        <v>1</v>
      </c>
      <c r="M286" s="24">
        <f>Counts!M286/Counts!$L286</f>
        <v>0.5555555555555556</v>
      </c>
      <c r="N286" s="25">
        <f>Counts!N286/Counts!$L286</f>
        <v>0.4444444444444444</v>
      </c>
    </row>
    <row r="287" spans="1:14" ht="12.75">
      <c r="A287" s="23" t="s">
        <v>705</v>
      </c>
      <c r="B287" s="26">
        <f>Counts!B287/Counts!$B287</f>
        <v>1</v>
      </c>
      <c r="C287" s="26">
        <f>Counts!C287/Counts!$B287</f>
        <v>0.9403292181069959</v>
      </c>
      <c r="D287" s="26">
        <f>Counts!D287/Counts!$B287</f>
        <v>0</v>
      </c>
      <c r="E287" s="26">
        <f>Counts!E287/Counts!$B287</f>
        <v>0.00823045267489712</v>
      </c>
      <c r="F287" s="26">
        <f>Counts!F287/Counts!$B287</f>
        <v>0.00205761316872428</v>
      </c>
      <c r="G287" s="26">
        <f>Counts!G287/Counts!$B287</f>
        <v>0</v>
      </c>
      <c r="H287" s="26">
        <f>Counts!H287/Counts!$B287</f>
        <v>0.03497942386831276</v>
      </c>
      <c r="I287" s="26">
        <f>Counts!I287/Counts!$I287</f>
        <v>1</v>
      </c>
      <c r="J287" s="26">
        <f>Counts!J287/Counts!$I287</f>
        <v>0.06584362139917696</v>
      </c>
      <c r="K287" s="26">
        <f>Counts!K287/Counts!$I287</f>
        <v>0.934156378600823</v>
      </c>
      <c r="L287" s="26">
        <f>Counts!L287/Counts!$L287</f>
        <v>1</v>
      </c>
      <c r="M287" s="26">
        <f>Counts!M287/Counts!$L287</f>
        <v>0.8160919540229885</v>
      </c>
      <c r="N287" s="27">
        <f>Counts!N287/Counts!$L287</f>
        <v>0.1839080459770115</v>
      </c>
    </row>
    <row r="288" spans="1:14" ht="12.75">
      <c r="A288" s="28" t="s">
        <v>635</v>
      </c>
      <c r="B288" s="31">
        <f>Counts!B288/Counts!$B288</f>
        <v>1</v>
      </c>
      <c r="C288" s="31">
        <f>Counts!C288/Counts!$B288</f>
        <v>0.7486882293053488</v>
      </c>
      <c r="D288" s="31">
        <f>Counts!D288/Counts!$B288</f>
        <v>0.004385621426893257</v>
      </c>
      <c r="E288" s="31">
        <f>Counts!E288/Counts!$B288</f>
        <v>0.15890046205654318</v>
      </c>
      <c r="F288" s="31">
        <f>Counts!F288/Counts!$B288</f>
        <v>0.0053253974469418125</v>
      </c>
      <c r="G288" s="31">
        <f>Counts!G288/Counts!$B288</f>
        <v>0.00015662933667475918</v>
      </c>
      <c r="H288" s="31">
        <f>Counts!H288/Counts!$B288</f>
        <v>0.012138773592293836</v>
      </c>
      <c r="I288" s="31">
        <f>Counts!I288/Counts!$I288</f>
        <v>1</v>
      </c>
      <c r="J288" s="31">
        <f>Counts!J288/Counts!$I288</f>
        <v>0.033362048711723706</v>
      </c>
      <c r="K288" s="31">
        <f>Counts!K288/Counts!$I288</f>
        <v>0.9666379512882763</v>
      </c>
      <c r="L288" s="31">
        <f>Counts!L288/Counts!$L288</f>
        <v>1</v>
      </c>
      <c r="M288" s="31">
        <f>Counts!M288/Counts!$L288</f>
        <v>0.8367617783676178</v>
      </c>
      <c r="N288" s="32">
        <f>Counts!N288/Counts!$L288</f>
        <v>0.16323822163238222</v>
      </c>
    </row>
    <row r="289" spans="1:14" ht="12.75">
      <c r="A289" s="20" t="s">
        <v>324</v>
      </c>
      <c r="B289" s="24">
        <f>Counts!B289/Counts!$B289</f>
        <v>1</v>
      </c>
      <c r="C289" s="24">
        <f>Counts!C289/Counts!$B289</f>
        <v>0.7606382978723404</v>
      </c>
      <c r="D289" s="24">
        <f>Counts!D289/Counts!$B289</f>
        <v>0</v>
      </c>
      <c r="E289" s="24">
        <f>Counts!E289/Counts!$B289</f>
        <v>0.1524822695035461</v>
      </c>
      <c r="F289" s="24">
        <f>Counts!F289/Counts!$B289</f>
        <v>0.014184397163120567</v>
      </c>
      <c r="G289" s="24">
        <f>Counts!G289/Counts!$B289</f>
        <v>0</v>
      </c>
      <c r="H289" s="24">
        <f>Counts!H289/Counts!$B289</f>
        <v>0.008865248226950355</v>
      </c>
      <c r="I289" s="24">
        <f>Counts!I289/Counts!$I289</f>
        <v>1</v>
      </c>
      <c r="J289" s="24">
        <f>Counts!J289/Counts!$I289</f>
        <v>0.040780141843971635</v>
      </c>
      <c r="K289" s="24">
        <f>Counts!K289/Counts!$I289</f>
        <v>0.9592198581560284</v>
      </c>
      <c r="L289" s="24">
        <f>Counts!L289/Counts!$L289</f>
        <v>1</v>
      </c>
      <c r="M289" s="24">
        <f>Counts!M289/Counts!$L289</f>
        <v>0.8373015873015873</v>
      </c>
      <c r="N289" s="25">
        <f>Counts!N289/Counts!$L289</f>
        <v>0.1626984126984127</v>
      </c>
    </row>
    <row r="290" spans="1:14" ht="12.75">
      <c r="A290" s="20" t="s">
        <v>330</v>
      </c>
      <c r="B290" s="24">
        <f>Counts!B290/Counts!$B290</f>
        <v>1</v>
      </c>
      <c r="C290" s="24">
        <f>Counts!C290/Counts!$B290</f>
        <v>0.8215488215488216</v>
      </c>
      <c r="D290" s="24">
        <f>Counts!D290/Counts!$B290</f>
        <v>0</v>
      </c>
      <c r="E290" s="24">
        <f>Counts!E290/Counts!$B290</f>
        <v>0.1111111111111111</v>
      </c>
      <c r="F290" s="24">
        <f>Counts!F290/Counts!$B290</f>
        <v>0</v>
      </c>
      <c r="G290" s="24">
        <f>Counts!G290/Counts!$B290</f>
        <v>0</v>
      </c>
      <c r="H290" s="24">
        <f>Counts!H290/Counts!$B290</f>
        <v>0</v>
      </c>
      <c r="I290" s="24">
        <f>Counts!I290/Counts!$I290</f>
        <v>1</v>
      </c>
      <c r="J290" s="24">
        <f>Counts!J290/Counts!$I290</f>
        <v>0.006734006734006734</v>
      </c>
      <c r="K290" s="24">
        <f>Counts!K290/Counts!$I290</f>
        <v>0.9932659932659933</v>
      </c>
      <c r="L290" s="24">
        <f>Counts!L290/Counts!$L290</f>
        <v>1</v>
      </c>
      <c r="M290" s="24">
        <f>Counts!M290/Counts!$L290</f>
        <v>0.8854961832061069</v>
      </c>
      <c r="N290" s="25">
        <f>Counts!N290/Counts!$L290</f>
        <v>0.11450381679389313</v>
      </c>
    </row>
    <row r="291" spans="1:14" ht="12.75">
      <c r="A291" s="20" t="s">
        <v>361</v>
      </c>
      <c r="B291" s="24">
        <f>Counts!B291/Counts!$B291</f>
        <v>1</v>
      </c>
      <c r="C291" s="24">
        <f>Counts!C291/Counts!$B291</f>
        <v>0.689922480620155</v>
      </c>
      <c r="D291" s="24">
        <f>Counts!D291/Counts!$B291</f>
        <v>0</v>
      </c>
      <c r="E291" s="24">
        <f>Counts!E291/Counts!$B291</f>
        <v>0.2189922480620155</v>
      </c>
      <c r="F291" s="24">
        <f>Counts!F291/Counts!$B291</f>
        <v>0.015503875968992248</v>
      </c>
      <c r="G291" s="24">
        <f>Counts!G291/Counts!$B291</f>
        <v>0</v>
      </c>
      <c r="H291" s="24">
        <f>Counts!H291/Counts!$B291</f>
        <v>0.013565891472868217</v>
      </c>
      <c r="I291" s="24">
        <f>Counts!I291/Counts!$I291</f>
        <v>1</v>
      </c>
      <c r="J291" s="24">
        <f>Counts!J291/Counts!$I291</f>
        <v>0.03682170542635659</v>
      </c>
      <c r="K291" s="24">
        <f>Counts!K291/Counts!$I291</f>
        <v>0.9631782945736435</v>
      </c>
      <c r="L291" s="24">
        <f>Counts!L291/Counts!$L291</f>
        <v>1</v>
      </c>
      <c r="M291" s="24">
        <f>Counts!M291/Counts!$L291</f>
        <v>0.8297872340425532</v>
      </c>
      <c r="N291" s="25">
        <f>Counts!N291/Counts!$L291</f>
        <v>0.1702127659574468</v>
      </c>
    </row>
    <row r="292" spans="1:14" ht="12.75">
      <c r="A292" s="20" t="s">
        <v>516</v>
      </c>
      <c r="B292" s="24">
        <f>Counts!B292/Counts!$B292</f>
        <v>1</v>
      </c>
      <c r="C292" s="24">
        <f>Counts!C292/Counts!$B292</f>
        <v>0.7575418994413408</v>
      </c>
      <c r="D292" s="24">
        <f>Counts!D292/Counts!$B292</f>
        <v>0.0033519553072625698</v>
      </c>
      <c r="E292" s="24">
        <f>Counts!E292/Counts!$B292</f>
        <v>0.1463687150837989</v>
      </c>
      <c r="F292" s="24">
        <f>Counts!F292/Counts!$B292</f>
        <v>0.0059590316573556795</v>
      </c>
      <c r="G292" s="24">
        <f>Counts!G292/Counts!$B292</f>
        <v>0</v>
      </c>
      <c r="H292" s="24">
        <f>Counts!H292/Counts!$B292</f>
        <v>0.02309124767225326</v>
      </c>
      <c r="I292" s="24">
        <f>Counts!I292/Counts!$I292</f>
        <v>1</v>
      </c>
      <c r="J292" s="24">
        <f>Counts!J292/Counts!$I292</f>
        <v>0.05065176908752328</v>
      </c>
      <c r="K292" s="24">
        <f>Counts!K292/Counts!$I292</f>
        <v>0.9493482309124768</v>
      </c>
      <c r="L292" s="24">
        <f>Counts!L292/Counts!$L292</f>
        <v>1</v>
      </c>
      <c r="M292" s="24">
        <f>Counts!M292/Counts!$L292</f>
        <v>0.8831587429492345</v>
      </c>
      <c r="N292" s="25">
        <f>Counts!N292/Counts!$L292</f>
        <v>0.1168412570507655</v>
      </c>
    </row>
    <row r="293" spans="1:14" ht="12.75">
      <c r="A293" s="20" t="s">
        <v>532</v>
      </c>
      <c r="B293" s="24">
        <f>Counts!B293/Counts!$B293</f>
        <v>1</v>
      </c>
      <c r="C293" s="24">
        <f>Counts!C293/Counts!$B293</f>
        <v>0.8011363636363636</v>
      </c>
      <c r="D293" s="24">
        <f>Counts!D293/Counts!$B293</f>
        <v>0</v>
      </c>
      <c r="E293" s="24">
        <f>Counts!E293/Counts!$B293</f>
        <v>0.11363636363636363</v>
      </c>
      <c r="F293" s="24">
        <f>Counts!F293/Counts!$B293</f>
        <v>0</v>
      </c>
      <c r="G293" s="24">
        <f>Counts!G293/Counts!$B293</f>
        <v>0</v>
      </c>
      <c r="H293" s="24">
        <f>Counts!H293/Counts!$B293</f>
        <v>0.022727272727272728</v>
      </c>
      <c r="I293" s="24">
        <f>Counts!I293/Counts!$I293</f>
        <v>1</v>
      </c>
      <c r="J293" s="24">
        <f>Counts!J293/Counts!$I293</f>
        <v>0.045454545454545456</v>
      </c>
      <c r="K293" s="24">
        <f>Counts!K293/Counts!$I293</f>
        <v>0.9545454545454546</v>
      </c>
      <c r="L293" s="24">
        <f>Counts!L293/Counts!$L293</f>
        <v>1</v>
      </c>
      <c r="M293" s="24">
        <f>Counts!M293/Counts!$L293</f>
        <v>0.7978723404255319</v>
      </c>
      <c r="N293" s="25">
        <f>Counts!N293/Counts!$L293</f>
        <v>0.20212765957446807</v>
      </c>
    </row>
    <row r="294" spans="1:14" ht="12.75">
      <c r="A294" s="20" t="s">
        <v>31</v>
      </c>
      <c r="B294" s="24">
        <f>Counts!B294/Counts!$B294</f>
        <v>1</v>
      </c>
      <c r="C294" s="24">
        <f>Counts!C294/Counts!$B294</f>
        <v>0.7851662404092071</v>
      </c>
      <c r="D294" s="24">
        <f>Counts!D294/Counts!$B294</f>
        <v>0</v>
      </c>
      <c r="E294" s="24">
        <f>Counts!E294/Counts!$B294</f>
        <v>0.09974424552429667</v>
      </c>
      <c r="F294" s="24">
        <f>Counts!F294/Counts!$B294</f>
        <v>0.0025575447570332483</v>
      </c>
      <c r="G294" s="24">
        <f>Counts!G294/Counts!$B294</f>
        <v>0</v>
      </c>
      <c r="H294" s="24">
        <f>Counts!H294/Counts!$B294</f>
        <v>0.010230179028132993</v>
      </c>
      <c r="I294" s="24">
        <f>Counts!I294/Counts!$I294</f>
        <v>1</v>
      </c>
      <c r="J294" s="24">
        <f>Counts!J294/Counts!$I294</f>
        <v>0.03836317135549872</v>
      </c>
      <c r="K294" s="24">
        <f>Counts!K294/Counts!$I294</f>
        <v>0.9616368286445013</v>
      </c>
      <c r="L294" s="24">
        <f>Counts!L294/Counts!$L294</f>
        <v>1</v>
      </c>
      <c r="M294" s="24">
        <f>Counts!M294/Counts!$L294</f>
        <v>0.8888888888888888</v>
      </c>
      <c r="N294" s="25">
        <f>Counts!N294/Counts!$L294</f>
        <v>0.1111111111111111</v>
      </c>
    </row>
    <row r="295" spans="1:14" ht="12.75">
      <c r="A295" s="23" t="s">
        <v>705</v>
      </c>
      <c r="B295" s="26">
        <f>Counts!B295/Counts!$B295</f>
        <v>1</v>
      </c>
      <c r="C295" s="26">
        <f>Counts!C295/Counts!$B295</f>
        <v>0.7431203931203931</v>
      </c>
      <c r="D295" s="26">
        <f>Counts!D295/Counts!$B295</f>
        <v>0.005773955773955774</v>
      </c>
      <c r="E295" s="26">
        <f>Counts!E295/Counts!$B295</f>
        <v>0.16523341523341523</v>
      </c>
      <c r="F295" s="26">
        <f>Counts!F295/Counts!$B295</f>
        <v>0.0042997542997543</v>
      </c>
      <c r="G295" s="26">
        <f>Counts!G295/Counts!$B295</f>
        <v>0.0002457002457002457</v>
      </c>
      <c r="H295" s="26">
        <f>Counts!H295/Counts!$B295</f>
        <v>0.008968058968058967</v>
      </c>
      <c r="I295" s="26">
        <f>Counts!I295/Counts!$I295</f>
        <v>1</v>
      </c>
      <c r="J295" s="26">
        <f>Counts!J295/Counts!$I295</f>
        <v>0.027395577395577395</v>
      </c>
      <c r="K295" s="26">
        <f>Counts!K295/Counts!$I295</f>
        <v>0.9726044226044226</v>
      </c>
      <c r="L295" s="26">
        <f>Counts!L295/Counts!$L295</f>
        <v>1</v>
      </c>
      <c r="M295" s="26">
        <f>Counts!M295/Counts!$L295</f>
        <v>0.8195757730641452</v>
      </c>
      <c r="N295" s="27">
        <f>Counts!N295/Counts!$L295</f>
        <v>0.18042422693585483</v>
      </c>
    </row>
    <row r="296" spans="1:14" s="11" customFormat="1" ht="12.75">
      <c r="A296" s="28" t="s">
        <v>636</v>
      </c>
      <c r="B296" s="31">
        <f>Counts!B296/Counts!$B296</f>
        <v>1</v>
      </c>
      <c r="C296" s="31">
        <f>Counts!C296/Counts!$B296</f>
        <v>0.681496822109548</v>
      </c>
      <c r="D296" s="31">
        <f>Counts!D296/Counts!$B296</f>
        <v>0.052988645290294935</v>
      </c>
      <c r="E296" s="31">
        <f>Counts!E296/Counts!$B296</f>
        <v>0.18203242162393773</v>
      </c>
      <c r="F296" s="31">
        <f>Counts!F296/Counts!$B296</f>
        <v>0.0019995715203884883</v>
      </c>
      <c r="G296" s="31">
        <f>Counts!G296/Counts!$B296</f>
        <v>0.0004284796115118189</v>
      </c>
      <c r="H296" s="31">
        <f>Counts!H296/Counts!$B296</f>
        <v>0.014354066985645933</v>
      </c>
      <c r="I296" s="31">
        <f>Counts!I296/Counts!$I296</f>
        <v>1</v>
      </c>
      <c r="J296" s="31">
        <f>Counts!J296/Counts!$I296</f>
        <v>0.03784903235021067</v>
      </c>
      <c r="K296" s="31">
        <f>Counts!K296/Counts!$I296</f>
        <v>0.9621509676497894</v>
      </c>
      <c r="L296" s="31">
        <f>Counts!L296/Counts!$L296</f>
        <v>1</v>
      </c>
      <c r="M296" s="31">
        <f>Counts!M296/Counts!$L296</f>
        <v>0.81675562024907</v>
      </c>
      <c r="N296" s="32">
        <f>Counts!N296/Counts!$L296</f>
        <v>0.18324437975092997</v>
      </c>
    </row>
    <row r="297" spans="1:14" ht="12.75">
      <c r="A297" s="20" t="s">
        <v>46</v>
      </c>
      <c r="B297" s="24">
        <f>Counts!B297/Counts!$B297</f>
        <v>1</v>
      </c>
      <c r="C297" s="24">
        <f>Counts!C297/Counts!$B297</f>
        <v>0.762589928057554</v>
      </c>
      <c r="D297" s="24">
        <f>Counts!D297/Counts!$B297</f>
        <v>0</v>
      </c>
      <c r="E297" s="24">
        <f>Counts!E297/Counts!$B297</f>
        <v>0.16546762589928057</v>
      </c>
      <c r="F297" s="24">
        <f>Counts!F297/Counts!$B297</f>
        <v>0</v>
      </c>
      <c r="G297" s="24">
        <f>Counts!G297/Counts!$B297</f>
        <v>0</v>
      </c>
      <c r="H297" s="24">
        <f>Counts!H297/Counts!$B297</f>
        <v>0</v>
      </c>
      <c r="I297" s="24">
        <f>Counts!I297/Counts!$I297</f>
        <v>1</v>
      </c>
      <c r="J297" s="24">
        <f>Counts!J297/Counts!$I297</f>
        <v>0</v>
      </c>
      <c r="K297" s="24">
        <f>Counts!K297/Counts!$I297</f>
        <v>1</v>
      </c>
      <c r="L297" s="24">
        <f>Counts!L297/Counts!$L297</f>
        <v>1</v>
      </c>
      <c r="M297" s="24">
        <f>Counts!M297/Counts!$L297</f>
        <v>0.875</v>
      </c>
      <c r="N297" s="25">
        <f>Counts!N297/Counts!$L297</f>
        <v>0.125</v>
      </c>
    </row>
    <row r="298" spans="1:14" ht="12.75">
      <c r="A298" s="20" t="s">
        <v>95</v>
      </c>
      <c r="B298" s="24">
        <f>Counts!B298/Counts!$B298</f>
        <v>1</v>
      </c>
      <c r="C298" s="24">
        <f>Counts!C298/Counts!$B298</f>
        <v>0.9594594594594594</v>
      </c>
      <c r="D298" s="24">
        <f>Counts!D298/Counts!$B298</f>
        <v>0</v>
      </c>
      <c r="E298" s="24">
        <f>Counts!E298/Counts!$B298</f>
        <v>0.02702702702702703</v>
      </c>
      <c r="F298" s="24">
        <f>Counts!F298/Counts!$B298</f>
        <v>0</v>
      </c>
      <c r="G298" s="24">
        <f>Counts!G298/Counts!$B298</f>
        <v>0</v>
      </c>
      <c r="H298" s="24">
        <f>Counts!H298/Counts!$B298</f>
        <v>0</v>
      </c>
      <c r="I298" s="24">
        <f>Counts!I298/Counts!$I298</f>
        <v>1</v>
      </c>
      <c r="J298" s="24">
        <f>Counts!J298/Counts!$I298</f>
        <v>0</v>
      </c>
      <c r="K298" s="24">
        <f>Counts!K298/Counts!$I298</f>
        <v>1</v>
      </c>
      <c r="L298" s="24">
        <f>Counts!L298/Counts!$L298</f>
        <v>1</v>
      </c>
      <c r="M298" s="24">
        <f>Counts!M298/Counts!$L298</f>
        <v>0.7142857142857143</v>
      </c>
      <c r="N298" s="25">
        <f>Counts!N298/Counts!$L298</f>
        <v>0.2857142857142857</v>
      </c>
    </row>
    <row r="299" spans="1:14" ht="12.75">
      <c r="A299" s="20" t="s">
        <v>141</v>
      </c>
      <c r="B299" s="24">
        <f>Counts!B299/Counts!$B299</f>
        <v>1</v>
      </c>
      <c r="C299" s="24">
        <f>Counts!C299/Counts!$B299</f>
        <v>0.8299319727891157</v>
      </c>
      <c r="D299" s="24">
        <f>Counts!D299/Counts!$B299</f>
        <v>0</v>
      </c>
      <c r="E299" s="24">
        <f>Counts!E299/Counts!$B299</f>
        <v>0.09523809523809523</v>
      </c>
      <c r="F299" s="24">
        <f>Counts!F299/Counts!$B299</f>
        <v>0.006802721088435374</v>
      </c>
      <c r="G299" s="24">
        <f>Counts!G299/Counts!$B299</f>
        <v>0</v>
      </c>
      <c r="H299" s="24">
        <f>Counts!H299/Counts!$B299</f>
        <v>0.003401360544217687</v>
      </c>
      <c r="I299" s="24">
        <f>Counts!I299/Counts!$I299</f>
        <v>1</v>
      </c>
      <c r="J299" s="24">
        <f>Counts!J299/Counts!$I299</f>
        <v>0.0782312925170068</v>
      </c>
      <c r="K299" s="24">
        <f>Counts!K299/Counts!$I299</f>
        <v>0.9217687074829932</v>
      </c>
      <c r="L299" s="24">
        <f>Counts!L299/Counts!$L299</f>
        <v>1</v>
      </c>
      <c r="M299" s="24">
        <f>Counts!M299/Counts!$L299</f>
        <v>0.7763157894736842</v>
      </c>
      <c r="N299" s="25">
        <f>Counts!N299/Counts!$L299</f>
        <v>0.2236842105263158</v>
      </c>
    </row>
    <row r="300" spans="1:14" ht="12.75">
      <c r="A300" s="20" t="s">
        <v>211</v>
      </c>
      <c r="B300" s="24">
        <f>Counts!B300/Counts!$B300</f>
        <v>1</v>
      </c>
      <c r="C300" s="24">
        <f>Counts!C300/Counts!$B300</f>
        <v>0.47848101265822784</v>
      </c>
      <c r="D300" s="24">
        <f>Counts!D300/Counts!$B300</f>
        <v>0.007594936708860759</v>
      </c>
      <c r="E300" s="24">
        <f>Counts!E300/Counts!$B300</f>
        <v>0.37721518987341773</v>
      </c>
      <c r="F300" s="24">
        <f>Counts!F300/Counts!$B300</f>
        <v>0</v>
      </c>
      <c r="G300" s="24">
        <f>Counts!G300/Counts!$B300</f>
        <v>0</v>
      </c>
      <c r="H300" s="24">
        <f>Counts!H300/Counts!$B300</f>
        <v>0</v>
      </c>
      <c r="I300" s="24">
        <f>Counts!I300/Counts!$I300</f>
        <v>1</v>
      </c>
      <c r="J300" s="24">
        <f>Counts!J300/Counts!$I300</f>
        <v>0.02278481012658228</v>
      </c>
      <c r="K300" s="24">
        <f>Counts!K300/Counts!$I300</f>
        <v>0.9772151898734177</v>
      </c>
      <c r="L300" s="24">
        <f>Counts!L300/Counts!$L300</f>
        <v>1</v>
      </c>
      <c r="M300" s="24">
        <f>Counts!M300/Counts!$L300</f>
        <v>0.8187134502923976</v>
      </c>
      <c r="N300" s="25">
        <f>Counts!N300/Counts!$L300</f>
        <v>0.18128654970760233</v>
      </c>
    </row>
    <row r="301" spans="1:14" ht="12.75">
      <c r="A301" s="20" t="s">
        <v>256</v>
      </c>
      <c r="B301" s="24">
        <f>Counts!B301/Counts!$B301</f>
        <v>1</v>
      </c>
      <c r="C301" s="24">
        <f>Counts!C301/Counts!$B301</f>
        <v>0.7627118644067796</v>
      </c>
      <c r="D301" s="24">
        <f>Counts!D301/Counts!$B301</f>
        <v>0</v>
      </c>
      <c r="E301" s="24">
        <f>Counts!E301/Counts!$B301</f>
        <v>0.15254237288135594</v>
      </c>
      <c r="F301" s="24">
        <f>Counts!F301/Counts!$B301</f>
        <v>0</v>
      </c>
      <c r="G301" s="24">
        <f>Counts!G301/Counts!$B301</f>
        <v>0</v>
      </c>
      <c r="H301" s="24">
        <f>Counts!H301/Counts!$B301</f>
        <v>0</v>
      </c>
      <c r="I301" s="24">
        <f>Counts!I301/Counts!$I301</f>
        <v>1</v>
      </c>
      <c r="J301" s="24">
        <f>Counts!J301/Counts!$I301</f>
        <v>0.03389830508474576</v>
      </c>
      <c r="K301" s="24">
        <f>Counts!K301/Counts!$I301</f>
        <v>0.9661016949152542</v>
      </c>
      <c r="L301" s="24">
        <f>Counts!L301/Counts!$L301</f>
        <v>1</v>
      </c>
      <c r="M301" s="24">
        <f>Counts!M301/Counts!$L301</f>
        <v>0.8823529411764706</v>
      </c>
      <c r="N301" s="25">
        <f>Counts!N301/Counts!$L301</f>
        <v>0.11764705882352941</v>
      </c>
    </row>
    <row r="302" spans="1:14" ht="12.75">
      <c r="A302" s="20" t="s">
        <v>295</v>
      </c>
      <c r="B302" s="24">
        <f>Counts!B302/Counts!$B302</f>
        <v>1</v>
      </c>
      <c r="C302" s="24">
        <f>Counts!C302/Counts!$B302</f>
        <v>0.6316063073990643</v>
      </c>
      <c r="D302" s="24">
        <f>Counts!D302/Counts!$B302</f>
        <v>0.11141916478946456</v>
      </c>
      <c r="E302" s="24">
        <f>Counts!E302/Counts!$B302</f>
        <v>0.17605267717899845</v>
      </c>
      <c r="F302" s="24">
        <f>Counts!F302/Counts!$B302</f>
        <v>0.0029457632992548953</v>
      </c>
      <c r="G302" s="24">
        <f>Counts!G302/Counts!$B302</f>
        <v>0.0005198405822214521</v>
      </c>
      <c r="H302" s="24">
        <f>Counts!H302/Counts!$B302</f>
        <v>0.023392826199965345</v>
      </c>
      <c r="I302" s="24">
        <f>Counts!I302/Counts!$I302</f>
        <v>1</v>
      </c>
      <c r="J302" s="24">
        <f>Counts!J302/Counts!$I302</f>
        <v>0.047132212788078325</v>
      </c>
      <c r="K302" s="24">
        <f>Counts!K302/Counts!$I302</f>
        <v>0.9528677872119217</v>
      </c>
      <c r="L302" s="24">
        <f>Counts!L302/Counts!$L302</f>
        <v>1</v>
      </c>
      <c r="M302" s="24">
        <f>Counts!M302/Counts!$L302</f>
        <v>0.8057424854194706</v>
      </c>
      <c r="N302" s="25">
        <f>Counts!N302/Counts!$L302</f>
        <v>0.1942575145805294</v>
      </c>
    </row>
    <row r="303" spans="1:14" ht="12.75">
      <c r="A303" s="20" t="s">
        <v>301</v>
      </c>
      <c r="B303" s="24">
        <f>Counts!B303/Counts!$B303</f>
        <v>1</v>
      </c>
      <c r="C303" s="24">
        <f>Counts!C303/Counts!$B303</f>
        <v>0.8556701030927835</v>
      </c>
      <c r="D303" s="24">
        <f>Counts!D303/Counts!$B303</f>
        <v>0</v>
      </c>
      <c r="E303" s="24">
        <f>Counts!E303/Counts!$B303</f>
        <v>0.13402061855670103</v>
      </c>
      <c r="F303" s="24">
        <f>Counts!F303/Counts!$B303</f>
        <v>0</v>
      </c>
      <c r="G303" s="24">
        <f>Counts!G303/Counts!$B303</f>
        <v>0</v>
      </c>
      <c r="H303" s="24">
        <f>Counts!H303/Counts!$B303</f>
        <v>0</v>
      </c>
      <c r="I303" s="24">
        <f>Counts!I303/Counts!$I303</f>
        <v>1</v>
      </c>
      <c r="J303" s="24">
        <f>Counts!J303/Counts!$I303</f>
        <v>0.07216494845360824</v>
      </c>
      <c r="K303" s="24">
        <f>Counts!K303/Counts!$I303</f>
        <v>0.9278350515463918</v>
      </c>
      <c r="L303" s="24">
        <f>Counts!L303/Counts!$L303</f>
        <v>1</v>
      </c>
      <c r="M303" s="24">
        <f>Counts!M303/Counts!$L303</f>
        <v>0.9230769230769231</v>
      </c>
      <c r="N303" s="25">
        <f>Counts!N303/Counts!$L303</f>
        <v>0.07692307692307693</v>
      </c>
    </row>
    <row r="304" spans="1:14" ht="12.75">
      <c r="A304" s="20" t="s">
        <v>338</v>
      </c>
      <c r="B304" s="24">
        <f>Counts!B304/Counts!$B304</f>
        <v>1</v>
      </c>
      <c r="C304" s="24">
        <f>Counts!C304/Counts!$B304</f>
        <v>0.7911392405063291</v>
      </c>
      <c r="D304" s="24">
        <f>Counts!D304/Counts!$B304</f>
        <v>0</v>
      </c>
      <c r="E304" s="24">
        <f>Counts!E304/Counts!$B304</f>
        <v>0.16455696202531644</v>
      </c>
      <c r="F304" s="24">
        <f>Counts!F304/Counts!$B304</f>
        <v>0</v>
      </c>
      <c r="G304" s="24">
        <f>Counts!G304/Counts!$B304</f>
        <v>0</v>
      </c>
      <c r="H304" s="24">
        <f>Counts!H304/Counts!$B304</f>
        <v>0</v>
      </c>
      <c r="I304" s="24">
        <f>Counts!I304/Counts!$I304</f>
        <v>1</v>
      </c>
      <c r="J304" s="24">
        <f>Counts!J304/Counts!$I304</f>
        <v>0.012658227848101266</v>
      </c>
      <c r="K304" s="24">
        <f>Counts!K304/Counts!$I304</f>
        <v>0.9873417721518988</v>
      </c>
      <c r="L304" s="24">
        <f>Counts!L304/Counts!$L304</f>
        <v>1</v>
      </c>
      <c r="M304" s="24">
        <f>Counts!M304/Counts!$L304</f>
        <v>0.7560975609756098</v>
      </c>
      <c r="N304" s="25">
        <f>Counts!N304/Counts!$L304</f>
        <v>0.24390243902439024</v>
      </c>
    </row>
    <row r="305" spans="1:14" ht="12.75">
      <c r="A305" s="20" t="s">
        <v>509</v>
      </c>
      <c r="B305" s="24">
        <f>Counts!B305/Counts!$B305</f>
        <v>1</v>
      </c>
      <c r="C305" s="24">
        <f>Counts!C305/Counts!$B305</f>
        <v>0.8146067415730337</v>
      </c>
      <c r="D305" s="24">
        <f>Counts!D305/Counts!$B305</f>
        <v>0</v>
      </c>
      <c r="E305" s="24">
        <f>Counts!E305/Counts!$B305</f>
        <v>0.11235955056179775</v>
      </c>
      <c r="F305" s="24">
        <f>Counts!F305/Counts!$B305</f>
        <v>0.0056179775280898875</v>
      </c>
      <c r="G305" s="24">
        <f>Counts!G305/Counts!$B305</f>
        <v>0</v>
      </c>
      <c r="H305" s="24">
        <f>Counts!H305/Counts!$B305</f>
        <v>0.028089887640449437</v>
      </c>
      <c r="I305" s="24">
        <f>Counts!I305/Counts!$I305</f>
        <v>1</v>
      </c>
      <c r="J305" s="24">
        <f>Counts!J305/Counts!$I305</f>
        <v>0.033707865168539325</v>
      </c>
      <c r="K305" s="24">
        <f>Counts!K305/Counts!$I305</f>
        <v>0.9662921348314607</v>
      </c>
      <c r="L305" s="24">
        <f>Counts!L305/Counts!$L305</f>
        <v>1</v>
      </c>
      <c r="M305" s="24">
        <f>Counts!M305/Counts!$L305</f>
        <v>0.9076923076923077</v>
      </c>
      <c r="N305" s="25">
        <f>Counts!N305/Counts!$L305</f>
        <v>0.09230769230769231</v>
      </c>
    </row>
    <row r="306" spans="1:14" ht="12.75">
      <c r="A306" s="20" t="s">
        <v>523</v>
      </c>
      <c r="B306" s="24">
        <f>Counts!B306/Counts!$B306</f>
        <v>1</v>
      </c>
      <c r="C306" s="24">
        <f>Counts!C306/Counts!$B306</f>
        <v>0.7722222222222223</v>
      </c>
      <c r="D306" s="24">
        <f>Counts!D306/Counts!$B306</f>
        <v>0</v>
      </c>
      <c r="E306" s="24">
        <f>Counts!E306/Counts!$B306</f>
        <v>0.13333333333333333</v>
      </c>
      <c r="F306" s="24">
        <f>Counts!F306/Counts!$B306</f>
        <v>0</v>
      </c>
      <c r="G306" s="24">
        <f>Counts!G306/Counts!$B306</f>
        <v>0</v>
      </c>
      <c r="H306" s="24">
        <f>Counts!H306/Counts!$B306</f>
        <v>0.016666666666666666</v>
      </c>
      <c r="I306" s="24">
        <f>Counts!I306/Counts!$I306</f>
        <v>1</v>
      </c>
      <c r="J306" s="24">
        <f>Counts!J306/Counts!$I306</f>
        <v>0.03333333333333333</v>
      </c>
      <c r="K306" s="24">
        <f>Counts!K306/Counts!$I306</f>
        <v>0.9666666666666667</v>
      </c>
      <c r="L306" s="24">
        <f>Counts!L306/Counts!$L306</f>
        <v>1</v>
      </c>
      <c r="M306" s="24">
        <f>Counts!M306/Counts!$L306</f>
        <v>0.7604166666666666</v>
      </c>
      <c r="N306" s="25">
        <f>Counts!N306/Counts!$L306</f>
        <v>0.23958333333333334</v>
      </c>
    </row>
    <row r="307" spans="1:14" s="11" customFormat="1" ht="12.75">
      <c r="A307" s="20" t="s">
        <v>580</v>
      </c>
      <c r="B307" s="24">
        <f>Counts!B307/Counts!$B307</f>
        <v>1</v>
      </c>
      <c r="C307" s="24">
        <f>Counts!C307/Counts!$B307</f>
        <v>0.5046801872074883</v>
      </c>
      <c r="D307" s="24">
        <f>Counts!D307/Counts!$B307</f>
        <v>0.046021840873634944</v>
      </c>
      <c r="E307" s="24">
        <f>Counts!E307/Counts!$B307</f>
        <v>0.3494539781591264</v>
      </c>
      <c r="F307" s="24">
        <f>Counts!F307/Counts!$B307</f>
        <v>0.00078003120124805</v>
      </c>
      <c r="G307" s="24">
        <f>Counts!G307/Counts!$B307</f>
        <v>0.00234009360374415</v>
      </c>
      <c r="H307" s="24">
        <f>Counts!H307/Counts!$B307</f>
        <v>0.00234009360374415</v>
      </c>
      <c r="I307" s="24">
        <f>Counts!I307/Counts!$I307</f>
        <v>1</v>
      </c>
      <c r="J307" s="24">
        <f>Counts!J307/Counts!$I307</f>
        <v>0.0343213728549142</v>
      </c>
      <c r="K307" s="24">
        <f>Counts!K307/Counts!$I307</f>
        <v>0.9656786271450858</v>
      </c>
      <c r="L307" s="24">
        <f>Counts!L307/Counts!$L307</f>
        <v>1</v>
      </c>
      <c r="M307" s="24">
        <f>Counts!M307/Counts!$L307</f>
        <v>0.7756714060031595</v>
      </c>
      <c r="N307" s="25">
        <f>Counts!N307/Counts!$L307</f>
        <v>0.22432859399684044</v>
      </c>
    </row>
    <row r="308" spans="1:14" ht="12.75">
      <c r="A308" s="20" t="s">
        <v>592</v>
      </c>
      <c r="B308" s="24">
        <f>Counts!B308/Counts!$B308</f>
        <v>1</v>
      </c>
      <c r="C308" s="24">
        <f>Counts!C308/Counts!$B308</f>
        <v>0.5733333333333334</v>
      </c>
      <c r="D308" s="24">
        <f>Counts!D308/Counts!$B308</f>
        <v>0</v>
      </c>
      <c r="E308" s="24">
        <f>Counts!E308/Counts!$B308</f>
        <v>0.41333333333333333</v>
      </c>
      <c r="F308" s="24">
        <f>Counts!F308/Counts!$B308</f>
        <v>0</v>
      </c>
      <c r="G308" s="24">
        <f>Counts!G308/Counts!$B308</f>
        <v>0</v>
      </c>
      <c r="H308" s="24">
        <f>Counts!H308/Counts!$B308</f>
        <v>0</v>
      </c>
      <c r="I308" s="24">
        <f>Counts!I308/Counts!$I308</f>
        <v>1</v>
      </c>
      <c r="J308" s="24">
        <f>Counts!J308/Counts!$I308</f>
        <v>0.05333333333333334</v>
      </c>
      <c r="K308" s="24">
        <f>Counts!K308/Counts!$I308</f>
        <v>0.9466666666666667</v>
      </c>
      <c r="L308" s="24">
        <f>Counts!L308/Counts!$L308</f>
        <v>1</v>
      </c>
      <c r="M308" s="24">
        <f>Counts!M308/Counts!$L308</f>
        <v>0.8181818181818182</v>
      </c>
      <c r="N308" s="25">
        <f>Counts!N308/Counts!$L308</f>
        <v>0.18181818181818182</v>
      </c>
    </row>
    <row r="309" spans="1:14" ht="12.75">
      <c r="A309" s="23" t="s">
        <v>705</v>
      </c>
      <c r="B309" s="26">
        <f>Counts!B309/Counts!$B309</f>
        <v>1</v>
      </c>
      <c r="C309" s="26">
        <f>Counts!C309/Counts!$B309</f>
        <v>0.7661198016024419</v>
      </c>
      <c r="D309" s="26">
        <f>Counts!D309/Counts!$B309</f>
        <v>0.007058374666157955</v>
      </c>
      <c r="E309" s="26">
        <f>Counts!E309/Counts!$B309</f>
        <v>0.14326592903471957</v>
      </c>
      <c r="F309" s="26">
        <f>Counts!F309/Counts!$B309</f>
        <v>0.0013353681800839375</v>
      </c>
      <c r="G309" s="26">
        <f>Counts!G309/Counts!$B309</f>
        <v>0</v>
      </c>
      <c r="H309" s="26">
        <f>Counts!H309/Counts!$B309</f>
        <v>0.01030141167493323</v>
      </c>
      <c r="I309" s="26">
        <f>Counts!I309/Counts!$I309</f>
        <v>1</v>
      </c>
      <c r="J309" s="26">
        <f>Counts!J309/Counts!$I309</f>
        <v>0.02918733307897749</v>
      </c>
      <c r="K309" s="26">
        <f>Counts!K309/Counts!$I309</f>
        <v>0.9708126669210225</v>
      </c>
      <c r="L309" s="26">
        <f>Counts!L309/Counts!$L309</f>
        <v>1</v>
      </c>
      <c r="M309" s="26">
        <f>Counts!M309/Counts!$L309</f>
        <v>0.8387738853503185</v>
      </c>
      <c r="N309" s="27">
        <f>Counts!N309/Counts!$L309</f>
        <v>0.16122611464968153</v>
      </c>
    </row>
    <row r="310" spans="1:14" s="11" customFormat="1" ht="12.75">
      <c r="A310" s="28" t="s">
        <v>637</v>
      </c>
      <c r="B310" s="31">
        <f>Counts!B310/Counts!$B310</f>
        <v>1</v>
      </c>
      <c r="C310" s="31">
        <f>Counts!C310/Counts!$B310</f>
        <v>0.7280874234288739</v>
      </c>
      <c r="D310" s="31">
        <f>Counts!D310/Counts!$B310</f>
        <v>0.07505860999773123</v>
      </c>
      <c r="E310" s="31">
        <f>Counts!E310/Counts!$B310</f>
        <v>0.018112379944036906</v>
      </c>
      <c r="F310" s="31">
        <f>Counts!F310/Counts!$B310</f>
        <v>0.011797625349769341</v>
      </c>
      <c r="G310" s="31">
        <f>Counts!G310/Counts!$B310</f>
        <v>0.0021175224986765486</v>
      </c>
      <c r="H310" s="31">
        <f>Counts!H310/Counts!$B310</f>
        <v>0.11627467291839975</v>
      </c>
      <c r="I310" s="31">
        <f>Counts!I310/Counts!$I310</f>
        <v>1</v>
      </c>
      <c r="J310" s="31">
        <f>Counts!J310/Counts!$I310</f>
        <v>0.2094078499584058</v>
      </c>
      <c r="K310" s="31">
        <f>Counts!K310/Counts!$I310</f>
        <v>0.7905921500415942</v>
      </c>
      <c r="L310" s="31">
        <f>Counts!L310/Counts!$L310</f>
        <v>1</v>
      </c>
      <c r="M310" s="31">
        <f>Counts!M310/Counts!$L310</f>
        <v>0.8484723027241865</v>
      </c>
      <c r="N310" s="32">
        <f>Counts!N310/Counts!$L310</f>
        <v>0.15152769727581353</v>
      </c>
    </row>
    <row r="311" spans="1:14" ht="12.75">
      <c r="A311" s="20" t="s">
        <v>80</v>
      </c>
      <c r="B311" s="24">
        <f>Counts!B311/Counts!$B311</f>
        <v>1</v>
      </c>
      <c r="C311" s="24">
        <f>Counts!C311/Counts!$B311</f>
        <v>0.6860142330792913</v>
      </c>
      <c r="D311" s="24">
        <f>Counts!D311/Counts!$B311</f>
        <v>0.0956442739615404</v>
      </c>
      <c r="E311" s="24">
        <f>Counts!E311/Counts!$B311</f>
        <v>0.016857618735173874</v>
      </c>
      <c r="F311" s="24">
        <f>Counts!F311/Counts!$B311</f>
        <v>0.01403119164185131</v>
      </c>
      <c r="G311" s="24">
        <f>Counts!G311/Counts!$B311</f>
        <v>0.002826427093322566</v>
      </c>
      <c r="H311" s="24">
        <f>Counts!H311/Counts!$B311</f>
        <v>0.13581991621662545</v>
      </c>
      <c r="I311" s="24">
        <f>Counts!I311/Counts!$I311</f>
        <v>1</v>
      </c>
      <c r="J311" s="24">
        <f>Counts!J311/Counts!$I311</f>
        <v>0.23716751627719174</v>
      </c>
      <c r="K311" s="24">
        <f>Counts!K311/Counts!$I311</f>
        <v>0.7628324837228082</v>
      </c>
      <c r="L311" s="24">
        <f>Counts!L311/Counts!$L311</f>
        <v>1</v>
      </c>
      <c r="M311" s="24">
        <f>Counts!M311/Counts!$L311</f>
        <v>0.8579302587176603</v>
      </c>
      <c r="N311" s="25">
        <f>Counts!N311/Counts!$L311</f>
        <v>0.1420697412823397</v>
      </c>
    </row>
    <row r="312" spans="1:14" ht="12.75">
      <c r="A312" s="20" t="s">
        <v>112</v>
      </c>
      <c r="B312" s="24">
        <f>Counts!B312/Counts!$B312</f>
        <v>1</v>
      </c>
      <c r="C312" s="24">
        <f>Counts!C312/Counts!$B312</f>
        <v>0.8325183374083129</v>
      </c>
      <c r="D312" s="24">
        <f>Counts!D312/Counts!$B312</f>
        <v>0.006112469437652812</v>
      </c>
      <c r="E312" s="24">
        <f>Counts!E312/Counts!$B312</f>
        <v>0.02689486552567237</v>
      </c>
      <c r="F312" s="24">
        <f>Counts!F312/Counts!$B312</f>
        <v>0.0024449877750611247</v>
      </c>
      <c r="G312" s="24">
        <f>Counts!G312/Counts!$B312</f>
        <v>0</v>
      </c>
      <c r="H312" s="24">
        <f>Counts!H312/Counts!$B312</f>
        <v>0.06968215158924206</v>
      </c>
      <c r="I312" s="24">
        <f>Counts!I312/Counts!$I312</f>
        <v>1</v>
      </c>
      <c r="J312" s="24">
        <f>Counts!J312/Counts!$I312</f>
        <v>0.15158924205378974</v>
      </c>
      <c r="K312" s="24">
        <f>Counts!K312/Counts!$I312</f>
        <v>0.8484107579462102</v>
      </c>
      <c r="L312" s="24">
        <f>Counts!L312/Counts!$L312</f>
        <v>1</v>
      </c>
      <c r="M312" s="24">
        <f>Counts!M312/Counts!$L312</f>
        <v>0.8379052369077307</v>
      </c>
      <c r="N312" s="25">
        <f>Counts!N312/Counts!$L312</f>
        <v>0.16209476309226933</v>
      </c>
    </row>
    <row r="313" spans="1:14" s="11" customFormat="1" ht="12.75">
      <c r="A313" s="20" t="s">
        <v>214</v>
      </c>
      <c r="B313" s="24">
        <f>Counts!B313/Counts!$B313</f>
        <v>1</v>
      </c>
      <c r="C313" s="24">
        <f>Counts!C313/Counts!$B313</f>
        <v>0.8915094339622641</v>
      </c>
      <c r="D313" s="24">
        <f>Counts!D313/Counts!$B313</f>
        <v>0.01650943396226415</v>
      </c>
      <c r="E313" s="24">
        <f>Counts!E313/Counts!$B313</f>
        <v>0.009433962264150943</v>
      </c>
      <c r="F313" s="24">
        <f>Counts!F313/Counts!$B313</f>
        <v>0</v>
      </c>
      <c r="G313" s="24">
        <f>Counts!G313/Counts!$B313</f>
        <v>0</v>
      </c>
      <c r="H313" s="24">
        <f>Counts!H313/Counts!$B313</f>
        <v>0.04481132075471698</v>
      </c>
      <c r="I313" s="24">
        <f>Counts!I313/Counts!$I313</f>
        <v>1</v>
      </c>
      <c r="J313" s="24">
        <f>Counts!J313/Counts!$I313</f>
        <v>0.10141509433962265</v>
      </c>
      <c r="K313" s="24">
        <f>Counts!K313/Counts!$I313</f>
        <v>0.8985849056603774</v>
      </c>
      <c r="L313" s="24">
        <f>Counts!L313/Counts!$L313</f>
        <v>1</v>
      </c>
      <c r="M313" s="24">
        <f>Counts!M313/Counts!$L313</f>
        <v>0.8557213930348259</v>
      </c>
      <c r="N313" s="25">
        <f>Counts!N313/Counts!$L313</f>
        <v>0.14427860696517414</v>
      </c>
    </row>
    <row r="314" spans="1:14" ht="12.75">
      <c r="A314" s="20" t="s">
        <v>216</v>
      </c>
      <c r="B314" s="24">
        <f>Counts!B314/Counts!$B314</f>
        <v>1</v>
      </c>
      <c r="C314" s="24">
        <f>Counts!C314/Counts!$B314</f>
        <v>0.7690582959641256</v>
      </c>
      <c r="D314" s="24">
        <f>Counts!D314/Counts!$B314</f>
        <v>0.013452914798206279</v>
      </c>
      <c r="E314" s="24">
        <f>Counts!E314/Counts!$B314</f>
        <v>0.01569506726457399</v>
      </c>
      <c r="F314" s="24">
        <f>Counts!F314/Counts!$B314</f>
        <v>0.002242152466367713</v>
      </c>
      <c r="G314" s="24">
        <f>Counts!G314/Counts!$B314</f>
        <v>0</v>
      </c>
      <c r="H314" s="24">
        <f>Counts!H314/Counts!$B314</f>
        <v>0.11883408071748879</v>
      </c>
      <c r="I314" s="24">
        <f>Counts!I314/Counts!$I314</f>
        <v>1</v>
      </c>
      <c r="J314" s="24">
        <f>Counts!J314/Counts!$I314</f>
        <v>0.19955156950672645</v>
      </c>
      <c r="K314" s="24">
        <f>Counts!K314/Counts!$I314</f>
        <v>0.8004484304932735</v>
      </c>
      <c r="L314" s="24">
        <f>Counts!L314/Counts!$L314</f>
        <v>1</v>
      </c>
      <c r="M314" s="24">
        <f>Counts!M314/Counts!$L314</f>
        <v>0.656934306569343</v>
      </c>
      <c r="N314" s="25">
        <f>Counts!N314/Counts!$L314</f>
        <v>0.34306569343065696</v>
      </c>
    </row>
    <row r="315" spans="1:14" s="11" customFormat="1" ht="12.75">
      <c r="A315" s="20" t="s">
        <v>218</v>
      </c>
      <c r="B315" s="24">
        <f>Counts!B315/Counts!$B315</f>
        <v>1</v>
      </c>
      <c r="C315" s="24">
        <f>Counts!C315/Counts!$B315</f>
        <v>0.8645833333333334</v>
      </c>
      <c r="D315" s="24">
        <f>Counts!D315/Counts!$B315</f>
        <v>0</v>
      </c>
      <c r="E315" s="24">
        <f>Counts!E315/Counts!$B315</f>
        <v>0.020833333333333332</v>
      </c>
      <c r="F315" s="24">
        <f>Counts!F315/Counts!$B315</f>
        <v>0</v>
      </c>
      <c r="G315" s="24">
        <f>Counts!G315/Counts!$B315</f>
        <v>0</v>
      </c>
      <c r="H315" s="24">
        <f>Counts!H315/Counts!$B315</f>
        <v>0.10416666666666667</v>
      </c>
      <c r="I315" s="24">
        <f>Counts!I315/Counts!$I315</f>
        <v>1</v>
      </c>
      <c r="J315" s="24">
        <f>Counts!J315/Counts!$I315</f>
        <v>0.22916666666666666</v>
      </c>
      <c r="K315" s="24">
        <f>Counts!K315/Counts!$I315</f>
        <v>0.7708333333333334</v>
      </c>
      <c r="L315" s="24">
        <f>Counts!L315/Counts!$L315</f>
        <v>1</v>
      </c>
      <c r="M315" s="24">
        <f>Counts!M315/Counts!$L315</f>
        <v>0.6724137931034483</v>
      </c>
      <c r="N315" s="25">
        <f>Counts!N315/Counts!$L315</f>
        <v>0.3275862068965517</v>
      </c>
    </row>
    <row r="316" spans="1:14" ht="12.75">
      <c r="A316" s="20" t="s">
        <v>47</v>
      </c>
      <c r="B316" s="24">
        <f>Counts!B316/Counts!$B316</f>
        <v>1</v>
      </c>
      <c r="C316" s="24">
        <f>Counts!C316/Counts!$B316</f>
        <v>0.9583333333333334</v>
      </c>
      <c r="D316" s="24">
        <f>Counts!D316/Counts!$B316</f>
        <v>0</v>
      </c>
      <c r="E316" s="24">
        <f>Counts!E316/Counts!$B316</f>
        <v>0</v>
      </c>
      <c r="F316" s="24">
        <f>Counts!F316/Counts!$B316</f>
        <v>0.041666666666666664</v>
      </c>
      <c r="G316" s="24">
        <f>Counts!G316/Counts!$B316</f>
        <v>0</v>
      </c>
      <c r="H316" s="24">
        <f>Counts!H316/Counts!$B316</f>
        <v>0</v>
      </c>
      <c r="I316" s="24">
        <f>Counts!I316/Counts!$I316</f>
        <v>1</v>
      </c>
      <c r="J316" s="24">
        <f>Counts!J316/Counts!$I316</f>
        <v>0</v>
      </c>
      <c r="K316" s="24">
        <f>Counts!K316/Counts!$I316</f>
        <v>1</v>
      </c>
      <c r="L316" s="24">
        <f>Counts!L316/Counts!$L316</f>
        <v>1</v>
      </c>
      <c r="M316" s="24">
        <f>Counts!M316/Counts!$L316</f>
        <v>0.7857142857142857</v>
      </c>
      <c r="N316" s="25">
        <f>Counts!N316/Counts!$L316</f>
        <v>0.21428571428571427</v>
      </c>
    </row>
    <row r="317" spans="1:14" ht="12.75">
      <c r="A317" s="20" t="s">
        <v>283</v>
      </c>
      <c r="B317" s="24">
        <f>Counts!B317/Counts!$B317</f>
        <v>1</v>
      </c>
      <c r="C317" s="24">
        <f>Counts!C317/Counts!$B317</f>
        <v>0.9468085106382979</v>
      </c>
      <c r="D317" s="24">
        <f>Counts!D317/Counts!$B317</f>
        <v>0</v>
      </c>
      <c r="E317" s="24">
        <f>Counts!E317/Counts!$B317</f>
        <v>0.02127659574468085</v>
      </c>
      <c r="F317" s="24">
        <f>Counts!F317/Counts!$B317</f>
        <v>0</v>
      </c>
      <c r="G317" s="24">
        <f>Counts!G317/Counts!$B317</f>
        <v>0</v>
      </c>
      <c r="H317" s="24">
        <f>Counts!H317/Counts!$B317</f>
        <v>0.02127659574468085</v>
      </c>
      <c r="I317" s="24">
        <f>Counts!I317/Counts!$I317</f>
        <v>1</v>
      </c>
      <c r="J317" s="24">
        <f>Counts!J317/Counts!$I317</f>
        <v>0.0851063829787234</v>
      </c>
      <c r="K317" s="24">
        <f>Counts!K317/Counts!$I317</f>
        <v>0.9148936170212766</v>
      </c>
      <c r="L317" s="24">
        <f>Counts!L317/Counts!$L317</f>
        <v>1</v>
      </c>
      <c r="M317" s="24">
        <f>Counts!M317/Counts!$L317</f>
        <v>0.8148148148148148</v>
      </c>
      <c r="N317" s="25">
        <f>Counts!N317/Counts!$L317</f>
        <v>0.18518518518518517</v>
      </c>
    </row>
    <row r="318" spans="1:14" s="11" customFormat="1" ht="12.75">
      <c r="A318" s="20" t="s">
        <v>372</v>
      </c>
      <c r="B318" s="24">
        <f>Counts!B318/Counts!$B318</f>
        <v>1</v>
      </c>
      <c r="C318" s="24">
        <f>Counts!C318/Counts!$B318</f>
        <v>0.7222222222222222</v>
      </c>
      <c r="D318" s="24">
        <f>Counts!D318/Counts!$B318</f>
        <v>0.030864197530864196</v>
      </c>
      <c r="E318" s="24">
        <f>Counts!E318/Counts!$B318</f>
        <v>0.030864197530864196</v>
      </c>
      <c r="F318" s="24">
        <f>Counts!F318/Counts!$B318</f>
        <v>0.006172839506172839</v>
      </c>
      <c r="G318" s="24">
        <f>Counts!G318/Counts!$B318</f>
        <v>0</v>
      </c>
      <c r="H318" s="24">
        <f>Counts!H318/Counts!$B318</f>
        <v>0.12962962962962962</v>
      </c>
      <c r="I318" s="24">
        <f>Counts!I318/Counts!$I318</f>
        <v>1</v>
      </c>
      <c r="J318" s="24">
        <f>Counts!J318/Counts!$I318</f>
        <v>0.24691358024691357</v>
      </c>
      <c r="K318" s="24">
        <f>Counts!K318/Counts!$I318</f>
        <v>0.7530864197530864</v>
      </c>
      <c r="L318" s="24">
        <f>Counts!L318/Counts!$L318</f>
        <v>1</v>
      </c>
      <c r="M318" s="24">
        <f>Counts!M318/Counts!$L318</f>
        <v>0.7241379310344828</v>
      </c>
      <c r="N318" s="25">
        <f>Counts!N318/Counts!$L318</f>
        <v>0.27586206896551724</v>
      </c>
    </row>
    <row r="319" spans="1:14" ht="12.75">
      <c r="A319" s="20" t="s">
        <v>426</v>
      </c>
      <c r="B319" s="24">
        <f>Counts!B319/Counts!$B319</f>
        <v>1</v>
      </c>
      <c r="C319" s="24">
        <f>Counts!C319/Counts!$B319</f>
        <v>0.728171334431631</v>
      </c>
      <c r="D319" s="24">
        <f>Counts!D319/Counts!$B319</f>
        <v>0.006589785831960461</v>
      </c>
      <c r="E319" s="24">
        <f>Counts!E319/Counts!$B319</f>
        <v>0.03789126853377265</v>
      </c>
      <c r="F319" s="24">
        <f>Counts!F319/Counts!$B319</f>
        <v>0.0032948929159802307</v>
      </c>
      <c r="G319" s="24">
        <f>Counts!G319/Counts!$B319</f>
        <v>0</v>
      </c>
      <c r="H319" s="24">
        <f>Counts!H319/Counts!$B319</f>
        <v>0.13344316309719934</v>
      </c>
      <c r="I319" s="24">
        <f>Counts!I319/Counts!$I319</f>
        <v>1</v>
      </c>
      <c r="J319" s="24">
        <f>Counts!J319/Counts!$I319</f>
        <v>0.3113673805601318</v>
      </c>
      <c r="K319" s="24">
        <f>Counts!K319/Counts!$I319</f>
        <v>0.6886326194398682</v>
      </c>
      <c r="L319" s="24">
        <f>Counts!L319/Counts!$L319</f>
        <v>1</v>
      </c>
      <c r="M319" s="24">
        <f>Counts!M319/Counts!$L319</f>
        <v>0.7934782608695652</v>
      </c>
      <c r="N319" s="25">
        <f>Counts!N319/Counts!$L319</f>
        <v>0.20652173913043478</v>
      </c>
    </row>
    <row r="320" spans="1:14" ht="12.75">
      <c r="A320" s="23" t="s">
        <v>705</v>
      </c>
      <c r="B320" s="26">
        <f>Counts!B320/Counts!$B320</f>
        <v>1</v>
      </c>
      <c r="C320" s="26">
        <f>Counts!C320/Counts!$B320</f>
        <v>0.8851590106007067</v>
      </c>
      <c r="D320" s="26">
        <f>Counts!D320/Counts!$B320</f>
        <v>0.015901060070671377</v>
      </c>
      <c r="E320" s="26">
        <f>Counts!E320/Counts!$B320</f>
        <v>0.020191822311963654</v>
      </c>
      <c r="F320" s="26">
        <f>Counts!F320/Counts!$B320</f>
        <v>0.006814740030287734</v>
      </c>
      <c r="G320" s="26">
        <f>Counts!G320/Counts!$B320</f>
        <v>0</v>
      </c>
      <c r="H320" s="26">
        <f>Counts!H320/Counts!$B320</f>
        <v>0.03558808682483594</v>
      </c>
      <c r="I320" s="26">
        <f>Counts!I320/Counts!$I320</f>
        <v>1</v>
      </c>
      <c r="J320" s="26">
        <f>Counts!J320/Counts!$I320</f>
        <v>0.0817768803634528</v>
      </c>
      <c r="K320" s="26">
        <f>Counts!K320/Counts!$I320</f>
        <v>0.9182231196365472</v>
      </c>
      <c r="L320" s="26">
        <f>Counts!L320/Counts!$L320</f>
        <v>1</v>
      </c>
      <c r="M320" s="26">
        <f>Counts!M320/Counts!$L320</f>
        <v>0.854006586169045</v>
      </c>
      <c r="N320" s="27">
        <f>Counts!N320/Counts!$L320</f>
        <v>0.145993413830955</v>
      </c>
    </row>
    <row r="321" spans="1:14" ht="12.75">
      <c r="A321" s="28" t="s">
        <v>638</v>
      </c>
      <c r="B321" s="31">
        <f>Counts!B321/Counts!$B321</f>
        <v>1</v>
      </c>
      <c r="C321" s="31">
        <f>Counts!C321/Counts!$B321</f>
        <v>0.8437886279357231</v>
      </c>
      <c r="D321" s="31">
        <f>Counts!D321/Counts!$B321</f>
        <v>0.0064894932014833125</v>
      </c>
      <c r="E321" s="31">
        <f>Counts!E321/Counts!$B321</f>
        <v>0.06180469715698393</v>
      </c>
      <c r="F321" s="31">
        <f>Counts!F321/Counts!$B321</f>
        <v>0.003399258343634116</v>
      </c>
      <c r="G321" s="31">
        <f>Counts!G321/Counts!$B321</f>
        <v>0</v>
      </c>
      <c r="H321" s="31">
        <f>Counts!H321/Counts!$B321</f>
        <v>0.03785537700865266</v>
      </c>
      <c r="I321" s="31">
        <f>Counts!I321/Counts!$I321</f>
        <v>1</v>
      </c>
      <c r="J321" s="31">
        <f>Counts!J321/Counts!$I321</f>
        <v>0.08529048207663782</v>
      </c>
      <c r="K321" s="31">
        <f>Counts!K321/Counts!$I321</f>
        <v>0.9147095179233622</v>
      </c>
      <c r="L321" s="31">
        <f>Counts!L321/Counts!$L321</f>
        <v>1</v>
      </c>
      <c r="M321" s="31">
        <f>Counts!M321/Counts!$L321</f>
        <v>0.7797513321492007</v>
      </c>
      <c r="N321" s="32">
        <f>Counts!N321/Counts!$L321</f>
        <v>0.2202486678507993</v>
      </c>
    </row>
    <row r="322" spans="1:14" ht="12.75">
      <c r="A322" s="20" t="s">
        <v>75</v>
      </c>
      <c r="B322" s="24">
        <f>Counts!B322/Counts!$B322</f>
        <v>1</v>
      </c>
      <c r="C322" s="24">
        <f>Counts!C322/Counts!$B322</f>
        <v>0.8157894736842105</v>
      </c>
      <c r="D322" s="24">
        <f>Counts!D322/Counts!$B322</f>
        <v>0.008771929824561403</v>
      </c>
      <c r="E322" s="24">
        <f>Counts!E322/Counts!$B322</f>
        <v>0.06140350877192982</v>
      </c>
      <c r="F322" s="24">
        <f>Counts!F322/Counts!$B322</f>
        <v>0.017543859649122806</v>
      </c>
      <c r="G322" s="24">
        <f>Counts!G322/Counts!$B322</f>
        <v>0</v>
      </c>
      <c r="H322" s="24">
        <f>Counts!H322/Counts!$B322</f>
        <v>0.06140350877192982</v>
      </c>
      <c r="I322" s="24">
        <f>Counts!I322/Counts!$I322</f>
        <v>1</v>
      </c>
      <c r="J322" s="24">
        <f>Counts!J322/Counts!$I322</f>
        <v>0.07894736842105263</v>
      </c>
      <c r="K322" s="24">
        <f>Counts!K322/Counts!$I322</f>
        <v>0.9210526315789473</v>
      </c>
      <c r="L322" s="24">
        <f>Counts!L322/Counts!$L322</f>
        <v>1</v>
      </c>
      <c r="M322" s="24">
        <f>Counts!M322/Counts!$L322</f>
        <v>0.8135593220338984</v>
      </c>
      <c r="N322" s="25">
        <f>Counts!N322/Counts!$L322</f>
        <v>0.1864406779661017</v>
      </c>
    </row>
    <row r="323" spans="1:14" s="11" customFormat="1" ht="12.75">
      <c r="A323" s="20" t="s">
        <v>39</v>
      </c>
      <c r="B323" s="24">
        <f>Counts!B323/Counts!$B323</f>
        <v>1</v>
      </c>
      <c r="C323" s="24">
        <f>Counts!C323/Counts!$B323</f>
        <v>0.7423312883435583</v>
      </c>
      <c r="D323" s="24">
        <f>Counts!D323/Counts!$B323</f>
        <v>0</v>
      </c>
      <c r="E323" s="24">
        <f>Counts!E323/Counts!$B323</f>
        <v>0.1901840490797546</v>
      </c>
      <c r="F323" s="24">
        <f>Counts!F323/Counts!$B323</f>
        <v>0.012269938650306749</v>
      </c>
      <c r="G323" s="24">
        <f>Counts!G323/Counts!$B323</f>
        <v>0</v>
      </c>
      <c r="H323" s="24">
        <f>Counts!H323/Counts!$B323</f>
        <v>0</v>
      </c>
      <c r="I323" s="24">
        <f>Counts!I323/Counts!$I323</f>
        <v>1</v>
      </c>
      <c r="J323" s="24">
        <f>Counts!J323/Counts!$I323</f>
        <v>0.12269938650306748</v>
      </c>
      <c r="K323" s="24">
        <f>Counts!K323/Counts!$I323</f>
        <v>0.8773006134969326</v>
      </c>
      <c r="L323" s="24">
        <f>Counts!L323/Counts!$L323</f>
        <v>1</v>
      </c>
      <c r="M323" s="24">
        <f>Counts!M323/Counts!$L323</f>
        <v>0.8285714285714286</v>
      </c>
      <c r="N323" s="25">
        <f>Counts!N323/Counts!$L323</f>
        <v>0.17142857142857143</v>
      </c>
    </row>
    <row r="324" spans="1:14" ht="12.75">
      <c r="A324" s="20" t="s">
        <v>20</v>
      </c>
      <c r="B324" s="24">
        <f>Counts!B324/Counts!$B324</f>
        <v>1</v>
      </c>
      <c r="C324" s="24">
        <f>Counts!C324/Counts!$B324</f>
        <v>0.9020979020979021</v>
      </c>
      <c r="D324" s="24">
        <f>Counts!D324/Counts!$B324</f>
        <v>0</v>
      </c>
      <c r="E324" s="24">
        <f>Counts!E324/Counts!$B324</f>
        <v>0.013986013986013986</v>
      </c>
      <c r="F324" s="24">
        <f>Counts!F324/Counts!$B324</f>
        <v>0</v>
      </c>
      <c r="G324" s="24">
        <f>Counts!G324/Counts!$B324</f>
        <v>0</v>
      </c>
      <c r="H324" s="24">
        <f>Counts!H324/Counts!$B324</f>
        <v>0.013986013986013986</v>
      </c>
      <c r="I324" s="24">
        <f>Counts!I324/Counts!$I324</f>
        <v>1</v>
      </c>
      <c r="J324" s="24">
        <f>Counts!J324/Counts!$I324</f>
        <v>0.04895104895104895</v>
      </c>
      <c r="K324" s="24">
        <f>Counts!K324/Counts!$I324</f>
        <v>0.951048951048951</v>
      </c>
      <c r="L324" s="24">
        <f>Counts!L324/Counts!$L324</f>
        <v>1</v>
      </c>
      <c r="M324" s="24">
        <f>Counts!M324/Counts!$L324</f>
        <v>0.7157894736842105</v>
      </c>
      <c r="N324" s="25">
        <f>Counts!N324/Counts!$L324</f>
        <v>0.28421052631578947</v>
      </c>
    </row>
    <row r="325" spans="1:14" ht="12.75">
      <c r="A325" s="20" t="s">
        <v>470</v>
      </c>
      <c r="B325" s="24">
        <f>Counts!B325/Counts!$B325</f>
        <v>1</v>
      </c>
      <c r="C325" s="24">
        <f>Counts!C325/Counts!$B325</f>
        <v>0.8293153326904532</v>
      </c>
      <c r="D325" s="24">
        <f>Counts!D325/Counts!$B325</f>
        <v>0.0048216007714561235</v>
      </c>
      <c r="E325" s="24">
        <f>Counts!E325/Counts!$B325</f>
        <v>0.08003857280617165</v>
      </c>
      <c r="F325" s="24">
        <f>Counts!F325/Counts!$B325</f>
        <v>0.003857280617164899</v>
      </c>
      <c r="G325" s="24">
        <f>Counts!G325/Counts!$B325</f>
        <v>0</v>
      </c>
      <c r="H325" s="24">
        <f>Counts!H325/Counts!$B325</f>
        <v>0.013500482160077145</v>
      </c>
      <c r="I325" s="24">
        <f>Counts!I325/Counts!$I325</f>
        <v>1</v>
      </c>
      <c r="J325" s="24">
        <f>Counts!J325/Counts!$I325</f>
        <v>0.040501446480231434</v>
      </c>
      <c r="K325" s="24">
        <f>Counts!K325/Counts!$I325</f>
        <v>0.9594985535197685</v>
      </c>
      <c r="L325" s="24">
        <f>Counts!L325/Counts!$L325</f>
        <v>1</v>
      </c>
      <c r="M325" s="24">
        <f>Counts!M325/Counts!$L325</f>
        <v>0.8262476894639557</v>
      </c>
      <c r="N325" s="25">
        <f>Counts!N325/Counts!$L325</f>
        <v>0.17375231053604437</v>
      </c>
    </row>
    <row r="326" spans="1:14" ht="12.75">
      <c r="A326" s="20" t="s">
        <v>480</v>
      </c>
      <c r="B326" s="24">
        <f>Counts!B326/Counts!$B326</f>
        <v>1</v>
      </c>
      <c r="C326" s="24">
        <f>Counts!C326/Counts!$B326</f>
        <v>0.8529411764705882</v>
      </c>
      <c r="D326" s="24">
        <f>Counts!D326/Counts!$B326</f>
        <v>0.007352941176470588</v>
      </c>
      <c r="E326" s="24">
        <f>Counts!E326/Counts!$B326</f>
        <v>0.029411764705882353</v>
      </c>
      <c r="F326" s="24">
        <f>Counts!F326/Counts!$B326</f>
        <v>0.0012254901960784314</v>
      </c>
      <c r="G326" s="24">
        <f>Counts!G326/Counts!$B326</f>
        <v>0</v>
      </c>
      <c r="H326" s="24">
        <f>Counts!H326/Counts!$B326</f>
        <v>0.06372549019607843</v>
      </c>
      <c r="I326" s="24">
        <f>Counts!I326/Counts!$I326</f>
        <v>1</v>
      </c>
      <c r="J326" s="24">
        <f>Counts!J326/Counts!$I326</f>
        <v>0.1482843137254902</v>
      </c>
      <c r="K326" s="24">
        <f>Counts!K326/Counts!$I326</f>
        <v>0.8517156862745098</v>
      </c>
      <c r="L326" s="24">
        <f>Counts!L326/Counts!$L326</f>
        <v>1</v>
      </c>
      <c r="M326" s="24">
        <f>Counts!M326/Counts!$L326</f>
        <v>0.7663551401869159</v>
      </c>
      <c r="N326" s="25">
        <f>Counts!N326/Counts!$L326</f>
        <v>0.2336448598130841</v>
      </c>
    </row>
    <row r="327" spans="1:14" ht="12.75">
      <c r="A327" s="20" t="s">
        <v>524</v>
      </c>
      <c r="B327" s="24">
        <f>Counts!B327/Counts!$B327</f>
        <v>1</v>
      </c>
      <c r="C327" s="24">
        <f>Counts!C327/Counts!$B327</f>
        <v>0.7441860465116279</v>
      </c>
      <c r="D327" s="24">
        <f>Counts!D327/Counts!$B327</f>
        <v>0</v>
      </c>
      <c r="E327" s="24">
        <f>Counts!E327/Counts!$B327</f>
        <v>0.2558139534883721</v>
      </c>
      <c r="F327" s="24">
        <f>Counts!F327/Counts!$B327</f>
        <v>0</v>
      </c>
      <c r="G327" s="24">
        <f>Counts!G327/Counts!$B327</f>
        <v>0</v>
      </c>
      <c r="H327" s="24">
        <f>Counts!H327/Counts!$B327</f>
        <v>0</v>
      </c>
      <c r="I327" s="24">
        <f>Counts!I327/Counts!$I327</f>
        <v>1</v>
      </c>
      <c r="J327" s="24">
        <f>Counts!J327/Counts!$I327</f>
        <v>0</v>
      </c>
      <c r="K327" s="24">
        <f>Counts!K327/Counts!$I327</f>
        <v>1</v>
      </c>
      <c r="L327" s="24">
        <f>Counts!L327/Counts!$L327</f>
        <v>1</v>
      </c>
      <c r="M327" s="24">
        <f>Counts!M327/Counts!$L327</f>
        <v>0.7619047619047619</v>
      </c>
      <c r="N327" s="25">
        <f>Counts!N327/Counts!$L327</f>
        <v>0.23809523809523808</v>
      </c>
    </row>
    <row r="328" spans="1:14" ht="12.75">
      <c r="A328" s="20" t="s">
        <v>535</v>
      </c>
      <c r="B328" s="24">
        <f>Counts!B328/Counts!$B328</f>
        <v>1</v>
      </c>
      <c r="C328" s="24">
        <f>Counts!C328/Counts!$B328</f>
        <v>0.8350785340314136</v>
      </c>
      <c r="D328" s="24">
        <f>Counts!D328/Counts!$B328</f>
        <v>0</v>
      </c>
      <c r="E328" s="24">
        <f>Counts!E328/Counts!$B328</f>
        <v>0.031413612565445025</v>
      </c>
      <c r="F328" s="24">
        <f>Counts!F328/Counts!$B328</f>
        <v>0.002617801047120419</v>
      </c>
      <c r="G328" s="24">
        <f>Counts!G328/Counts!$B328</f>
        <v>0</v>
      </c>
      <c r="H328" s="24">
        <f>Counts!H328/Counts!$B328</f>
        <v>0.0968586387434555</v>
      </c>
      <c r="I328" s="24">
        <f>Counts!I328/Counts!$I328</f>
        <v>1</v>
      </c>
      <c r="J328" s="24">
        <f>Counts!J328/Counts!$I328</f>
        <v>0.1806282722513089</v>
      </c>
      <c r="K328" s="24">
        <f>Counts!K328/Counts!$I328</f>
        <v>0.819371727748691</v>
      </c>
      <c r="L328" s="24">
        <f>Counts!L328/Counts!$L328</f>
        <v>1</v>
      </c>
      <c r="M328" s="24">
        <f>Counts!M328/Counts!$L328</f>
        <v>0.70995670995671</v>
      </c>
      <c r="N328" s="25">
        <f>Counts!N328/Counts!$L328</f>
        <v>0.29004329004329005</v>
      </c>
    </row>
    <row r="329" spans="1:14" s="11" customFormat="1" ht="12.75">
      <c r="A329" s="20" t="s">
        <v>571</v>
      </c>
      <c r="B329" s="24">
        <f>Counts!B329/Counts!$B329</f>
        <v>1</v>
      </c>
      <c r="C329" s="24">
        <f>Counts!C329/Counts!$B329</f>
        <v>0.8604651162790697</v>
      </c>
      <c r="D329" s="24">
        <f>Counts!D329/Counts!$B329</f>
        <v>0.014050387596899225</v>
      </c>
      <c r="E329" s="24">
        <f>Counts!E329/Counts!$B329</f>
        <v>0.05184108527131783</v>
      </c>
      <c r="F329" s="24">
        <f>Counts!F329/Counts!$B329</f>
        <v>0.0029069767441860465</v>
      </c>
      <c r="G329" s="24">
        <f>Counts!G329/Counts!$B329</f>
        <v>0</v>
      </c>
      <c r="H329" s="24">
        <f>Counts!H329/Counts!$B329</f>
        <v>0.03294573643410853</v>
      </c>
      <c r="I329" s="24">
        <f>Counts!I329/Counts!$I329</f>
        <v>1</v>
      </c>
      <c r="J329" s="24">
        <f>Counts!J329/Counts!$I329</f>
        <v>0.08139534883720931</v>
      </c>
      <c r="K329" s="24">
        <f>Counts!K329/Counts!$I329</f>
        <v>0.9186046511627907</v>
      </c>
      <c r="L329" s="24">
        <f>Counts!L329/Counts!$L329</f>
        <v>1</v>
      </c>
      <c r="M329" s="24">
        <f>Counts!M329/Counts!$L329</f>
        <v>0.826530612244898</v>
      </c>
      <c r="N329" s="25">
        <f>Counts!N329/Counts!$L329</f>
        <v>0.17346938775510204</v>
      </c>
    </row>
    <row r="330" spans="1:14" ht="12.75">
      <c r="A330" s="23" t="s">
        <v>705</v>
      </c>
      <c r="B330" s="26">
        <f>Counts!B330/Counts!$B330</f>
        <v>1</v>
      </c>
      <c r="C330" s="26">
        <f>Counts!C330/Counts!$B330</f>
        <v>0.8391812865497076</v>
      </c>
      <c r="D330" s="26">
        <f>Counts!D330/Counts!$B330</f>
        <v>0.0005847953216374269</v>
      </c>
      <c r="E330" s="26">
        <f>Counts!E330/Counts!$B330</f>
        <v>0.07192982456140351</v>
      </c>
      <c r="F330" s="26">
        <f>Counts!F330/Counts!$B330</f>
        <v>0.0035087719298245615</v>
      </c>
      <c r="G330" s="26">
        <f>Counts!G330/Counts!$B330</f>
        <v>0</v>
      </c>
      <c r="H330" s="26">
        <f>Counts!H330/Counts!$B330</f>
        <v>0.038011695906432746</v>
      </c>
      <c r="I330" s="26">
        <f>Counts!I330/Counts!$I330</f>
        <v>1</v>
      </c>
      <c r="J330" s="26">
        <f>Counts!J330/Counts!$I330</f>
        <v>0.06783625730994151</v>
      </c>
      <c r="K330" s="26">
        <f>Counts!K330/Counts!$I330</f>
        <v>0.9321637426900585</v>
      </c>
      <c r="L330" s="26">
        <f>Counts!L330/Counts!$L330</f>
        <v>1</v>
      </c>
      <c r="M330" s="26">
        <f>Counts!M330/Counts!$L330</f>
        <v>0.7292759706190975</v>
      </c>
      <c r="N330" s="27">
        <f>Counts!N330/Counts!$L330</f>
        <v>0.2707240293809024</v>
      </c>
    </row>
    <row r="331" spans="1:14" ht="12.75">
      <c r="A331" s="28" t="s">
        <v>639</v>
      </c>
      <c r="B331" s="31">
        <f>Counts!B331/Counts!$B331</f>
        <v>1</v>
      </c>
      <c r="C331" s="31">
        <f>Counts!C331/Counts!$B331</f>
        <v>0.7314958474034864</v>
      </c>
      <c r="D331" s="31">
        <f>Counts!D331/Counts!$B331</f>
        <v>0.019348361777858904</v>
      </c>
      <c r="E331" s="31">
        <f>Counts!E331/Counts!$B331</f>
        <v>0.1553344893675276</v>
      </c>
      <c r="F331" s="31">
        <f>Counts!F331/Counts!$B331</f>
        <v>0.0024641781509537283</v>
      </c>
      <c r="G331" s="31">
        <f>Counts!G331/Counts!$B331</f>
        <v>9.126585744273067E-05</v>
      </c>
      <c r="H331" s="31">
        <f>Counts!H331/Counts!$B331</f>
        <v>0.011773295610112257</v>
      </c>
      <c r="I331" s="31">
        <f>Counts!I331/Counts!$I331</f>
        <v>1</v>
      </c>
      <c r="J331" s="31">
        <f>Counts!J331/Counts!$I331</f>
        <v>0.03860545769827507</v>
      </c>
      <c r="K331" s="31">
        <f>Counts!K331/Counts!$I331</f>
        <v>0.9613945423017249</v>
      </c>
      <c r="L331" s="31">
        <f>Counts!L331/Counts!$L331</f>
        <v>1</v>
      </c>
      <c r="M331" s="31">
        <f>Counts!M331/Counts!$L331</f>
        <v>0.8412017167381974</v>
      </c>
      <c r="N331" s="32">
        <f>Counts!N331/Counts!$L331</f>
        <v>0.15879828326180256</v>
      </c>
    </row>
    <row r="332" spans="1:14" ht="12.75">
      <c r="A332" s="20" t="s">
        <v>130</v>
      </c>
      <c r="B332" s="24">
        <f>Counts!B332/Counts!$B332</f>
        <v>1</v>
      </c>
      <c r="C332" s="24">
        <f>Counts!C332/Counts!$B332</f>
        <v>0.7575757575757576</v>
      </c>
      <c r="D332" s="24">
        <f>Counts!D332/Counts!$B332</f>
        <v>0</v>
      </c>
      <c r="E332" s="24">
        <f>Counts!E332/Counts!$B332</f>
        <v>0.18181818181818182</v>
      </c>
      <c r="F332" s="24">
        <f>Counts!F332/Counts!$B332</f>
        <v>0</v>
      </c>
      <c r="G332" s="24">
        <f>Counts!G332/Counts!$B332</f>
        <v>0</v>
      </c>
      <c r="H332" s="24">
        <f>Counts!H332/Counts!$B332</f>
        <v>0.03787878787878788</v>
      </c>
      <c r="I332" s="24">
        <f>Counts!I332/Counts!$I332</f>
        <v>1</v>
      </c>
      <c r="J332" s="24">
        <f>Counts!J332/Counts!$I332</f>
        <v>0.10606060606060606</v>
      </c>
      <c r="K332" s="24">
        <f>Counts!K332/Counts!$I332</f>
        <v>0.8939393939393939</v>
      </c>
      <c r="L332" s="24">
        <f>Counts!L332/Counts!$L332</f>
        <v>1</v>
      </c>
      <c r="M332" s="24">
        <f>Counts!M332/Counts!$L332</f>
        <v>0.7868852459016393</v>
      </c>
      <c r="N332" s="25">
        <f>Counts!N332/Counts!$L332</f>
        <v>0.21311475409836064</v>
      </c>
    </row>
    <row r="333" spans="1:14" ht="12.75">
      <c r="A333" s="20" t="s">
        <v>367</v>
      </c>
      <c r="B333" s="24">
        <f>Counts!B333/Counts!$B333</f>
        <v>1</v>
      </c>
      <c r="C333" s="24">
        <f>Counts!C333/Counts!$B333</f>
        <v>0.7589803012746235</v>
      </c>
      <c r="D333" s="24">
        <f>Counts!D333/Counts!$B333</f>
        <v>0</v>
      </c>
      <c r="E333" s="24">
        <f>Counts!E333/Counts!$B333</f>
        <v>0.10892236384704519</v>
      </c>
      <c r="F333" s="24">
        <f>Counts!F333/Counts!$B333</f>
        <v>0.0011587485515643105</v>
      </c>
      <c r="G333" s="24">
        <f>Counts!G333/Counts!$B333</f>
        <v>0</v>
      </c>
      <c r="H333" s="24">
        <f>Counts!H333/Counts!$B333</f>
        <v>0.03592120509849363</v>
      </c>
      <c r="I333" s="24">
        <f>Counts!I333/Counts!$I333</f>
        <v>1</v>
      </c>
      <c r="J333" s="24">
        <f>Counts!J333/Counts!$I333</f>
        <v>0.06141367323290846</v>
      </c>
      <c r="K333" s="24">
        <f>Counts!K333/Counts!$I333</f>
        <v>0.9385863267670915</v>
      </c>
      <c r="L333" s="24">
        <f>Counts!L333/Counts!$L333</f>
        <v>1</v>
      </c>
      <c r="M333" s="24">
        <f>Counts!M333/Counts!$L333</f>
        <v>0.841688654353562</v>
      </c>
      <c r="N333" s="25">
        <f>Counts!N333/Counts!$L333</f>
        <v>0.158311345646438</v>
      </c>
    </row>
    <row r="334" spans="1:14" ht="12.75">
      <c r="A334" s="20" t="s">
        <v>383</v>
      </c>
      <c r="B334" s="24">
        <f>Counts!B334/Counts!$B334</f>
        <v>1</v>
      </c>
      <c r="C334" s="24">
        <f>Counts!C334/Counts!$B334</f>
        <v>0.8170347003154574</v>
      </c>
      <c r="D334" s="24">
        <f>Counts!D334/Counts!$B334</f>
        <v>0.006309148264984227</v>
      </c>
      <c r="E334" s="24">
        <f>Counts!E334/Counts!$B334</f>
        <v>0.10410094637223975</v>
      </c>
      <c r="F334" s="24">
        <f>Counts!F334/Counts!$B334</f>
        <v>0</v>
      </c>
      <c r="G334" s="24">
        <f>Counts!G334/Counts!$B334</f>
        <v>0</v>
      </c>
      <c r="H334" s="24">
        <f>Counts!H334/Counts!$B334</f>
        <v>0.0031545741324921135</v>
      </c>
      <c r="I334" s="24">
        <f>Counts!I334/Counts!$I334</f>
        <v>1</v>
      </c>
      <c r="J334" s="24">
        <f>Counts!J334/Counts!$I334</f>
        <v>0.04100946372239748</v>
      </c>
      <c r="K334" s="24">
        <f>Counts!K334/Counts!$I334</f>
        <v>0.9589905362776026</v>
      </c>
      <c r="L334" s="24">
        <f>Counts!L334/Counts!$L334</f>
        <v>1</v>
      </c>
      <c r="M334" s="24">
        <f>Counts!M334/Counts!$L334</f>
        <v>0.8355263157894737</v>
      </c>
      <c r="N334" s="25">
        <f>Counts!N334/Counts!$L334</f>
        <v>0.16447368421052633</v>
      </c>
    </row>
    <row r="335" spans="1:14" ht="12.75">
      <c r="A335" s="20" t="s">
        <v>384</v>
      </c>
      <c r="B335" s="24">
        <f>Counts!B335/Counts!$B335</f>
        <v>1</v>
      </c>
      <c r="C335" s="24">
        <f>Counts!C335/Counts!$B335</f>
        <v>0.5830721003134797</v>
      </c>
      <c r="D335" s="24">
        <f>Counts!D335/Counts!$B335</f>
        <v>0.025078369905956112</v>
      </c>
      <c r="E335" s="24">
        <f>Counts!E335/Counts!$B335</f>
        <v>0.2601880877742947</v>
      </c>
      <c r="F335" s="24">
        <f>Counts!F335/Counts!$B335</f>
        <v>0</v>
      </c>
      <c r="G335" s="24">
        <f>Counts!G335/Counts!$B335</f>
        <v>0</v>
      </c>
      <c r="H335" s="24">
        <f>Counts!H335/Counts!$B335</f>
        <v>0.009404388714733543</v>
      </c>
      <c r="I335" s="24">
        <f>Counts!I335/Counts!$I335</f>
        <v>1</v>
      </c>
      <c r="J335" s="24">
        <f>Counts!J335/Counts!$I335</f>
        <v>0.03761755485893417</v>
      </c>
      <c r="K335" s="24">
        <f>Counts!K335/Counts!$I335</f>
        <v>0.9623824451410659</v>
      </c>
      <c r="L335" s="24">
        <f>Counts!L335/Counts!$L335</f>
        <v>1</v>
      </c>
      <c r="M335" s="24">
        <f>Counts!M335/Counts!$L335</f>
        <v>0.8260869565217391</v>
      </c>
      <c r="N335" s="25">
        <f>Counts!N335/Counts!$L335</f>
        <v>0.17391304347826086</v>
      </c>
    </row>
    <row r="336" spans="1:14" ht="12.75">
      <c r="A336" s="20" t="s">
        <v>464</v>
      </c>
      <c r="B336" s="24">
        <f>Counts!B336/Counts!$B336</f>
        <v>1</v>
      </c>
      <c r="C336" s="24">
        <f>Counts!C336/Counts!$B336</f>
        <v>0.7651515151515151</v>
      </c>
      <c r="D336" s="24">
        <f>Counts!D336/Counts!$B336</f>
        <v>0.001893939393939394</v>
      </c>
      <c r="E336" s="24">
        <f>Counts!E336/Counts!$B336</f>
        <v>0.1534090909090909</v>
      </c>
      <c r="F336" s="24">
        <f>Counts!F336/Counts!$B336</f>
        <v>0</v>
      </c>
      <c r="G336" s="24">
        <f>Counts!G336/Counts!$B336</f>
        <v>0</v>
      </c>
      <c r="H336" s="24">
        <f>Counts!H336/Counts!$B336</f>
        <v>0.001893939393939394</v>
      </c>
      <c r="I336" s="24">
        <f>Counts!I336/Counts!$I336</f>
        <v>1</v>
      </c>
      <c r="J336" s="24">
        <f>Counts!J336/Counts!$I336</f>
        <v>0.03977272727272727</v>
      </c>
      <c r="K336" s="24">
        <f>Counts!K336/Counts!$I336</f>
        <v>0.9602272727272727</v>
      </c>
      <c r="L336" s="24">
        <f>Counts!L336/Counts!$L336</f>
        <v>1</v>
      </c>
      <c r="M336" s="24">
        <f>Counts!M336/Counts!$L336</f>
        <v>0.8744939271255061</v>
      </c>
      <c r="N336" s="25">
        <f>Counts!N336/Counts!$L336</f>
        <v>0.12550607287449392</v>
      </c>
    </row>
    <row r="337" spans="1:14" ht="12.75">
      <c r="A337" s="20" t="s">
        <v>542</v>
      </c>
      <c r="B337" s="24">
        <f>Counts!B337/Counts!$B337</f>
        <v>1</v>
      </c>
      <c r="C337" s="24">
        <f>Counts!C337/Counts!$B337</f>
        <v>0.6885299934080422</v>
      </c>
      <c r="D337" s="24">
        <f>Counts!D337/Counts!$B337</f>
        <v>0.05108767303889255</v>
      </c>
      <c r="E337" s="24">
        <f>Counts!E337/Counts!$B337</f>
        <v>0.14733025708635464</v>
      </c>
      <c r="F337" s="24">
        <f>Counts!F337/Counts!$B337</f>
        <v>0.0065919578114700065</v>
      </c>
      <c r="G337" s="24">
        <f>Counts!G337/Counts!$B337</f>
        <v>0</v>
      </c>
      <c r="H337" s="24">
        <f>Counts!H337/Counts!$B337</f>
        <v>0.008239947264337508</v>
      </c>
      <c r="I337" s="24">
        <f>Counts!I337/Counts!$I337</f>
        <v>1</v>
      </c>
      <c r="J337" s="24">
        <f>Counts!J337/Counts!$I337</f>
        <v>0.03889255108767304</v>
      </c>
      <c r="K337" s="24">
        <f>Counts!K337/Counts!$I337</f>
        <v>0.9611074489123269</v>
      </c>
      <c r="L337" s="24">
        <f>Counts!L337/Counts!$L337</f>
        <v>1</v>
      </c>
      <c r="M337" s="24">
        <f>Counts!M337/Counts!$L337</f>
        <v>0.868362004487659</v>
      </c>
      <c r="N337" s="25">
        <f>Counts!N337/Counts!$L337</f>
        <v>0.13163799551234107</v>
      </c>
    </row>
    <row r="338" spans="1:14" s="11" customFormat="1" ht="12.75">
      <c r="A338" s="20" t="s">
        <v>566</v>
      </c>
      <c r="B338" s="24">
        <f>Counts!B338/Counts!$B338</f>
        <v>1</v>
      </c>
      <c r="C338" s="24">
        <f>Counts!C338/Counts!$B338</f>
        <v>0.7579908675799086</v>
      </c>
      <c r="D338" s="24">
        <f>Counts!D338/Counts!$B338</f>
        <v>0.00228310502283105</v>
      </c>
      <c r="E338" s="24">
        <f>Counts!E338/Counts!$B338</f>
        <v>0.1278538812785388</v>
      </c>
      <c r="F338" s="24">
        <f>Counts!F338/Counts!$B338</f>
        <v>0.00684931506849315</v>
      </c>
      <c r="G338" s="24">
        <f>Counts!G338/Counts!$B338</f>
        <v>0</v>
      </c>
      <c r="H338" s="24">
        <f>Counts!H338/Counts!$B338</f>
        <v>0.00228310502283105</v>
      </c>
      <c r="I338" s="24">
        <f>Counts!I338/Counts!$I338</f>
        <v>1</v>
      </c>
      <c r="J338" s="24">
        <f>Counts!J338/Counts!$I338</f>
        <v>0.07534246575342465</v>
      </c>
      <c r="K338" s="24">
        <f>Counts!K338/Counts!$I338</f>
        <v>0.9246575342465754</v>
      </c>
      <c r="L338" s="24">
        <f>Counts!L338/Counts!$L338</f>
        <v>1</v>
      </c>
      <c r="M338" s="24">
        <f>Counts!M338/Counts!$L338</f>
        <v>0.7870370370370371</v>
      </c>
      <c r="N338" s="25">
        <f>Counts!N338/Counts!$L338</f>
        <v>0.21296296296296297</v>
      </c>
    </row>
    <row r="339" spans="1:14" ht="12.75">
      <c r="A339" s="23" t="s">
        <v>705</v>
      </c>
      <c r="B339" s="26">
        <f>Counts!B339/Counts!$B339</f>
        <v>1</v>
      </c>
      <c r="C339" s="26">
        <f>Counts!C339/Counts!$B339</f>
        <v>0.7491550882463387</v>
      </c>
      <c r="D339" s="26">
        <f>Counts!D339/Counts!$B339</f>
        <v>0.008449117536612843</v>
      </c>
      <c r="E339" s="26">
        <f>Counts!E339/Counts!$B339</f>
        <v>0.1659782200525723</v>
      </c>
      <c r="F339" s="26">
        <f>Counts!F339/Counts!$B339</f>
        <v>0.0005632745024408562</v>
      </c>
      <c r="G339" s="26">
        <f>Counts!G339/Counts!$B339</f>
        <v>0.0001877581674802854</v>
      </c>
      <c r="H339" s="26">
        <f>Counts!H339/Counts!$B339</f>
        <v>0.011641006383777694</v>
      </c>
      <c r="I339" s="26">
        <f>Counts!I339/Counts!$I339</f>
        <v>1</v>
      </c>
      <c r="J339" s="26">
        <f>Counts!J339/Counts!$I339</f>
        <v>0.029853548629365376</v>
      </c>
      <c r="K339" s="26">
        <f>Counts!K339/Counts!$I339</f>
        <v>0.9701464513706346</v>
      </c>
      <c r="L339" s="26">
        <f>Counts!L339/Counts!$L339</f>
        <v>1</v>
      </c>
      <c r="M339" s="26">
        <f>Counts!M339/Counts!$L339</f>
        <v>0.8308936825885979</v>
      </c>
      <c r="N339" s="27">
        <f>Counts!N339/Counts!$L339</f>
        <v>0.16910631741140217</v>
      </c>
    </row>
    <row r="340" spans="1:14" ht="12.75">
      <c r="A340" s="28" t="s">
        <v>640</v>
      </c>
      <c r="B340" s="31">
        <f>Counts!B340/Counts!$B340</f>
        <v>1</v>
      </c>
      <c r="C340" s="31">
        <f>Counts!C340/Counts!$B340</f>
        <v>0.8017696834328423</v>
      </c>
      <c r="D340" s="31">
        <f>Counts!D340/Counts!$B340</f>
        <v>0.02066062454361926</v>
      </c>
      <c r="E340" s="31">
        <f>Counts!E340/Counts!$B340</f>
        <v>0.09634465873459044</v>
      </c>
      <c r="F340" s="31">
        <f>Counts!F340/Counts!$B340</f>
        <v>0.005047034062110734</v>
      </c>
      <c r="G340" s="31">
        <f>Counts!G340/Counts!$B340</f>
        <v>0.0003436278510373266</v>
      </c>
      <c r="H340" s="31">
        <f>Counts!H340/Counts!$B340</f>
        <v>0.025557321420901166</v>
      </c>
      <c r="I340" s="31">
        <f>Counts!I340/Counts!$I340</f>
        <v>1</v>
      </c>
      <c r="J340" s="31">
        <f>Counts!J340/Counts!$I340</f>
        <v>0.06425840814398007</v>
      </c>
      <c r="K340" s="31">
        <f>Counts!K340/Counts!$I340</f>
        <v>0.9357415918560199</v>
      </c>
      <c r="L340" s="31">
        <f>Counts!L340/Counts!$L340</f>
        <v>1</v>
      </c>
      <c r="M340" s="31">
        <f>Counts!M340/Counts!$L340</f>
        <v>0.8557674590012898</v>
      </c>
      <c r="N340" s="32">
        <f>Counts!N340/Counts!$L340</f>
        <v>0.14423254099871016</v>
      </c>
    </row>
    <row r="341" spans="1:14" ht="12.75">
      <c r="A341" s="20" t="s">
        <v>111</v>
      </c>
      <c r="B341" s="24">
        <f>Counts!B341/Counts!$B341</f>
        <v>1</v>
      </c>
      <c r="C341" s="24">
        <f>Counts!C341/Counts!$B341</f>
        <v>0.8391144952058658</v>
      </c>
      <c r="D341" s="24">
        <f>Counts!D341/Counts!$B341</f>
        <v>0.003948110547095319</v>
      </c>
      <c r="E341" s="24">
        <f>Counts!E341/Counts!$B341</f>
        <v>0.05611957134799774</v>
      </c>
      <c r="F341" s="24">
        <f>Counts!F341/Counts!$B341</f>
        <v>0.0028200789622109417</v>
      </c>
      <c r="G341" s="24">
        <f>Counts!G341/Counts!$B341</f>
        <v>0.00042301184433164127</v>
      </c>
      <c r="H341" s="24">
        <f>Counts!H341/Counts!$B341</f>
        <v>0.03722504230118443</v>
      </c>
      <c r="I341" s="24">
        <f>Counts!I341/Counts!$I341</f>
        <v>1</v>
      </c>
      <c r="J341" s="24">
        <f>Counts!J341/Counts!$I341</f>
        <v>0.08023124647490129</v>
      </c>
      <c r="K341" s="24">
        <f>Counts!K341/Counts!$I341</f>
        <v>0.9197687535250987</v>
      </c>
      <c r="L341" s="24">
        <f>Counts!L341/Counts!$L341</f>
        <v>1</v>
      </c>
      <c r="M341" s="24">
        <f>Counts!M341/Counts!$L341</f>
        <v>0.8357857563272513</v>
      </c>
      <c r="N341" s="25">
        <f>Counts!N341/Counts!$L341</f>
        <v>0.16421424367274867</v>
      </c>
    </row>
    <row r="342" spans="1:14" s="11" customFormat="1" ht="12.75">
      <c r="A342" s="20" t="s">
        <v>124</v>
      </c>
      <c r="B342" s="24">
        <f>Counts!B342/Counts!$B342</f>
        <v>1</v>
      </c>
      <c r="C342" s="24">
        <f>Counts!C342/Counts!$B342</f>
        <v>0.8709677419354839</v>
      </c>
      <c r="D342" s="24">
        <f>Counts!D342/Counts!$B342</f>
        <v>0</v>
      </c>
      <c r="E342" s="24">
        <f>Counts!E342/Counts!$B342</f>
        <v>0.059907834101382486</v>
      </c>
      <c r="F342" s="24">
        <f>Counts!F342/Counts!$B342</f>
        <v>0</v>
      </c>
      <c r="G342" s="24">
        <f>Counts!G342/Counts!$B342</f>
        <v>0.004608294930875576</v>
      </c>
      <c r="H342" s="24">
        <f>Counts!H342/Counts!$B342</f>
        <v>0.013824884792626729</v>
      </c>
      <c r="I342" s="24">
        <f>Counts!I342/Counts!$I342</f>
        <v>1</v>
      </c>
      <c r="J342" s="24">
        <f>Counts!J342/Counts!$I342</f>
        <v>0.059907834101382486</v>
      </c>
      <c r="K342" s="24">
        <f>Counts!K342/Counts!$I342</f>
        <v>0.9400921658986175</v>
      </c>
      <c r="L342" s="24">
        <f>Counts!L342/Counts!$L342</f>
        <v>1</v>
      </c>
      <c r="M342" s="24">
        <f>Counts!M342/Counts!$L342</f>
        <v>0.7768595041322314</v>
      </c>
      <c r="N342" s="25">
        <f>Counts!N342/Counts!$L342</f>
        <v>0.2231404958677686</v>
      </c>
    </row>
    <row r="343" spans="1:14" ht="12.75">
      <c r="A343" s="20" t="s">
        <v>319</v>
      </c>
      <c r="B343" s="24">
        <f>Counts!B343/Counts!$B343</f>
        <v>1</v>
      </c>
      <c r="C343" s="24">
        <f>Counts!C343/Counts!$B343</f>
        <v>0.7973333333333333</v>
      </c>
      <c r="D343" s="24">
        <f>Counts!D343/Counts!$B343</f>
        <v>0</v>
      </c>
      <c r="E343" s="24">
        <f>Counts!E343/Counts!$B343</f>
        <v>0.14133333333333334</v>
      </c>
      <c r="F343" s="24">
        <f>Counts!F343/Counts!$B343</f>
        <v>0.0026666666666666666</v>
      </c>
      <c r="G343" s="24">
        <f>Counts!G343/Counts!$B343</f>
        <v>0</v>
      </c>
      <c r="H343" s="24">
        <f>Counts!H343/Counts!$B343</f>
        <v>0.010666666666666666</v>
      </c>
      <c r="I343" s="24">
        <f>Counts!I343/Counts!$I343</f>
        <v>1</v>
      </c>
      <c r="J343" s="24">
        <f>Counts!J343/Counts!$I343</f>
        <v>0.02666666666666667</v>
      </c>
      <c r="K343" s="24">
        <f>Counts!K343/Counts!$I343</f>
        <v>0.9733333333333334</v>
      </c>
      <c r="L343" s="24">
        <f>Counts!L343/Counts!$L343</f>
        <v>1</v>
      </c>
      <c r="M343" s="24">
        <f>Counts!M343/Counts!$L343</f>
        <v>0.7155172413793104</v>
      </c>
      <c r="N343" s="25">
        <f>Counts!N343/Counts!$L343</f>
        <v>0.28448275862068967</v>
      </c>
    </row>
    <row r="344" spans="1:14" ht="12.75">
      <c r="A344" s="20" t="s">
        <v>328</v>
      </c>
      <c r="B344" s="24">
        <f>Counts!B344/Counts!$B344</f>
        <v>1</v>
      </c>
      <c r="C344" s="24">
        <f>Counts!C344/Counts!$B344</f>
        <v>0.89</v>
      </c>
      <c r="D344" s="24">
        <f>Counts!D344/Counts!$B344</f>
        <v>0</v>
      </c>
      <c r="E344" s="24">
        <f>Counts!E344/Counts!$B344</f>
        <v>0.09</v>
      </c>
      <c r="F344" s="24">
        <f>Counts!F344/Counts!$B344</f>
        <v>0</v>
      </c>
      <c r="G344" s="24">
        <f>Counts!G344/Counts!$B344</f>
        <v>0</v>
      </c>
      <c r="H344" s="24">
        <f>Counts!H344/Counts!$B344</f>
        <v>0</v>
      </c>
      <c r="I344" s="24">
        <f>Counts!I344/Counts!$I344</f>
        <v>1</v>
      </c>
      <c r="J344" s="24">
        <f>Counts!J344/Counts!$I344</f>
        <v>0.03</v>
      </c>
      <c r="K344" s="24">
        <f>Counts!K344/Counts!$I344</f>
        <v>0.97</v>
      </c>
      <c r="L344" s="24">
        <f>Counts!L344/Counts!$L344</f>
        <v>1</v>
      </c>
      <c r="M344" s="24">
        <f>Counts!M344/Counts!$L344</f>
        <v>0.8372093023255814</v>
      </c>
      <c r="N344" s="25">
        <f>Counts!N344/Counts!$L344</f>
        <v>0.16279069767441862</v>
      </c>
    </row>
    <row r="345" spans="1:14" ht="12.75">
      <c r="A345" s="20" t="s">
        <v>404</v>
      </c>
      <c r="B345" s="24">
        <f>Counts!B345/Counts!$B345</f>
        <v>1</v>
      </c>
      <c r="C345" s="24">
        <f>Counts!C345/Counts!$B345</f>
        <v>0.805783340526543</v>
      </c>
      <c r="D345" s="24">
        <f>Counts!D345/Counts!$B345</f>
        <v>0.0146741476046612</v>
      </c>
      <c r="E345" s="24">
        <f>Counts!E345/Counts!$B345</f>
        <v>0.10487699611566681</v>
      </c>
      <c r="F345" s="24">
        <f>Counts!F345/Counts!$B345</f>
        <v>0.0021579628830384117</v>
      </c>
      <c r="G345" s="24">
        <f>Counts!G345/Counts!$B345</f>
        <v>0</v>
      </c>
      <c r="H345" s="24">
        <f>Counts!H345/Counts!$B345</f>
        <v>0.010358221838584376</v>
      </c>
      <c r="I345" s="24">
        <f>Counts!I345/Counts!$I345</f>
        <v>1</v>
      </c>
      <c r="J345" s="24">
        <f>Counts!J345/Counts!$I345</f>
        <v>0.038411739318083726</v>
      </c>
      <c r="K345" s="24">
        <f>Counts!K345/Counts!$I345</f>
        <v>0.9615882606819163</v>
      </c>
      <c r="L345" s="24">
        <f>Counts!L345/Counts!$L345</f>
        <v>1</v>
      </c>
      <c r="M345" s="24">
        <f>Counts!M345/Counts!$L345</f>
        <v>0.8618677042801557</v>
      </c>
      <c r="N345" s="25">
        <f>Counts!N345/Counts!$L345</f>
        <v>0.13813229571984437</v>
      </c>
    </row>
    <row r="346" spans="1:14" s="11" customFormat="1" ht="12.75">
      <c r="A346" s="20" t="s">
        <v>449</v>
      </c>
      <c r="B346" s="24">
        <f>Counts!B346/Counts!$B346</f>
        <v>1</v>
      </c>
      <c r="C346" s="24">
        <f>Counts!C346/Counts!$B346</f>
        <v>0.7906408791901367</v>
      </c>
      <c r="D346" s="24">
        <f>Counts!D346/Counts!$B346</f>
        <v>0.032496947256469844</v>
      </c>
      <c r="E346" s="24">
        <f>Counts!E346/Counts!$B346</f>
        <v>0.08890376964588174</v>
      </c>
      <c r="F346" s="24">
        <f>Counts!F346/Counts!$B346</f>
        <v>0.006696340646787726</v>
      </c>
      <c r="G346" s="24">
        <f>Counts!G346/Counts!$B346</f>
        <v>0.00047268286918501594</v>
      </c>
      <c r="H346" s="24">
        <f>Counts!H346/Counts!$B346</f>
        <v>0.02753377713002718</v>
      </c>
      <c r="I346" s="24">
        <f>Counts!I346/Counts!$I346</f>
        <v>1</v>
      </c>
      <c r="J346" s="24">
        <f>Counts!J346/Counts!$I346</f>
        <v>0.07165084492062866</v>
      </c>
      <c r="K346" s="24">
        <f>Counts!K346/Counts!$I346</f>
        <v>0.9283491550793713</v>
      </c>
      <c r="L346" s="24">
        <f>Counts!L346/Counts!$L346</f>
        <v>1</v>
      </c>
      <c r="M346" s="24">
        <f>Counts!M346/Counts!$L346</f>
        <v>0.8698744769874477</v>
      </c>
      <c r="N346" s="25">
        <f>Counts!N346/Counts!$L346</f>
        <v>0.1301255230125523</v>
      </c>
    </row>
    <row r="347" spans="1:14" ht="12.75">
      <c r="A347" s="20" t="s">
        <v>543</v>
      </c>
      <c r="B347" s="24">
        <f>Counts!B347/Counts!$B347</f>
        <v>1</v>
      </c>
      <c r="C347" s="24">
        <f>Counts!C347/Counts!$B347</f>
        <v>0.8230721393034826</v>
      </c>
      <c r="D347" s="24">
        <f>Counts!D347/Counts!$B347</f>
        <v>0.01554726368159204</v>
      </c>
      <c r="E347" s="24">
        <f>Counts!E347/Counts!$B347</f>
        <v>0.09079601990049752</v>
      </c>
      <c r="F347" s="24">
        <f>Counts!F347/Counts!$B347</f>
        <v>0.00404228855721393</v>
      </c>
      <c r="G347" s="24">
        <f>Counts!G347/Counts!$B347</f>
        <v>0</v>
      </c>
      <c r="H347" s="24">
        <f>Counts!H347/Counts!$B347</f>
        <v>0.03700248756218905</v>
      </c>
      <c r="I347" s="24">
        <f>Counts!I347/Counts!$I347</f>
        <v>1</v>
      </c>
      <c r="J347" s="24">
        <f>Counts!J347/Counts!$I347</f>
        <v>0.08644278606965174</v>
      </c>
      <c r="K347" s="24">
        <f>Counts!K347/Counts!$I347</f>
        <v>0.9135572139303483</v>
      </c>
      <c r="L347" s="24">
        <f>Counts!L347/Counts!$L347</f>
        <v>1</v>
      </c>
      <c r="M347" s="24">
        <f>Counts!M347/Counts!$L347</f>
        <v>0.8595839524517088</v>
      </c>
      <c r="N347" s="25">
        <f>Counts!N347/Counts!$L347</f>
        <v>0.14041604754829123</v>
      </c>
    </row>
    <row r="348" spans="1:14" ht="12.75">
      <c r="A348" s="23" t="s">
        <v>705</v>
      </c>
      <c r="B348" s="26">
        <f>Counts!B348/Counts!$B348</f>
        <v>1</v>
      </c>
      <c r="C348" s="26">
        <f>Counts!C348/Counts!$B348</f>
        <v>0.7912954950369051</v>
      </c>
      <c r="D348" s="26">
        <f>Counts!D348/Counts!$B348</f>
        <v>0.003181471112242301</v>
      </c>
      <c r="E348" s="26">
        <f>Counts!E348/Counts!$B348</f>
        <v>0.15538304912191397</v>
      </c>
      <c r="F348" s="26">
        <f>Counts!F348/Counts!$B348</f>
        <v>0.003308729956731993</v>
      </c>
      <c r="G348" s="26">
        <f>Counts!G348/Counts!$B348</f>
        <v>0</v>
      </c>
      <c r="H348" s="26">
        <f>Counts!H348/Counts!$B348</f>
        <v>0.009798931025706286</v>
      </c>
      <c r="I348" s="26">
        <f>Counts!I348/Counts!$I348</f>
        <v>1</v>
      </c>
      <c r="J348" s="26">
        <f>Counts!J348/Counts!$I348</f>
        <v>0.02685161618732502</v>
      </c>
      <c r="K348" s="26">
        <f>Counts!K348/Counts!$I348</f>
        <v>0.973148383812675</v>
      </c>
      <c r="L348" s="26">
        <f>Counts!L348/Counts!$L348</f>
        <v>1</v>
      </c>
      <c r="M348" s="26">
        <f>Counts!M348/Counts!$L348</f>
        <v>0.8364902506963788</v>
      </c>
      <c r="N348" s="27">
        <f>Counts!N348/Counts!$L348</f>
        <v>0.16350974930362117</v>
      </c>
    </row>
    <row r="349" spans="1:14" ht="12.75">
      <c r="A349" s="28" t="s">
        <v>641</v>
      </c>
      <c r="B349" s="31">
        <f>Counts!B349/Counts!$B349</f>
        <v>1</v>
      </c>
      <c r="C349" s="31">
        <f>Counts!C349/Counts!$B349</f>
        <v>0.8452175069841692</v>
      </c>
      <c r="D349" s="31">
        <f>Counts!D349/Counts!$B349</f>
        <v>0.011307702540907277</v>
      </c>
      <c r="E349" s="31">
        <f>Counts!E349/Counts!$B349</f>
        <v>0.030929892244246374</v>
      </c>
      <c r="F349" s="31">
        <f>Counts!F349/Counts!$B349</f>
        <v>0.0027936676865770917</v>
      </c>
      <c r="G349" s="31">
        <f>Counts!G349/Counts!$B349</f>
        <v>0</v>
      </c>
      <c r="H349" s="31">
        <f>Counts!H349/Counts!$B349</f>
        <v>0.07822269522415858</v>
      </c>
      <c r="I349" s="31">
        <f>Counts!I349/Counts!$I349</f>
        <v>1</v>
      </c>
      <c r="J349" s="31">
        <f>Counts!J349/Counts!$I349</f>
        <v>0.13449514433949714</v>
      </c>
      <c r="K349" s="31">
        <f>Counts!K349/Counts!$I349</f>
        <v>0.8655048556605028</v>
      </c>
      <c r="L349" s="31">
        <f>Counts!L349/Counts!$L349</f>
        <v>1</v>
      </c>
      <c r="M349" s="31">
        <f>Counts!M349/Counts!$L349</f>
        <v>0.89421126540802</v>
      </c>
      <c r="N349" s="32">
        <f>Counts!N349/Counts!$L349</f>
        <v>0.10578873459198003</v>
      </c>
    </row>
    <row r="350" spans="1:14" ht="12.75">
      <c r="A350" s="20" t="s">
        <v>153</v>
      </c>
      <c r="B350" s="24">
        <f>Counts!B350/Counts!$B350</f>
        <v>1</v>
      </c>
      <c r="C350" s="24">
        <f>Counts!C350/Counts!$B350</f>
        <v>0.8733333333333333</v>
      </c>
      <c r="D350" s="24">
        <f>Counts!D350/Counts!$B350</f>
        <v>0.0016666666666666668</v>
      </c>
      <c r="E350" s="24">
        <f>Counts!E350/Counts!$B350</f>
        <v>0.06833333333333333</v>
      </c>
      <c r="F350" s="24">
        <f>Counts!F350/Counts!$B350</f>
        <v>0.008333333333333333</v>
      </c>
      <c r="G350" s="24">
        <f>Counts!G350/Counts!$B350</f>
        <v>0</v>
      </c>
      <c r="H350" s="24">
        <f>Counts!H350/Counts!$B350</f>
        <v>0.018333333333333333</v>
      </c>
      <c r="I350" s="24">
        <f>Counts!I350/Counts!$I350</f>
        <v>1</v>
      </c>
      <c r="J350" s="24">
        <f>Counts!J350/Counts!$I350</f>
        <v>0.03333333333333333</v>
      </c>
      <c r="K350" s="24">
        <f>Counts!K350/Counts!$I350</f>
        <v>0.9666666666666667</v>
      </c>
      <c r="L350" s="24">
        <f>Counts!L350/Counts!$L350</f>
        <v>1</v>
      </c>
      <c r="M350" s="24">
        <f>Counts!M350/Counts!$L350</f>
        <v>0.8914728682170543</v>
      </c>
      <c r="N350" s="25">
        <f>Counts!N350/Counts!$L350</f>
        <v>0.10852713178294573</v>
      </c>
    </row>
    <row r="351" spans="1:14" ht="12.75">
      <c r="A351" s="20" t="s">
        <v>41</v>
      </c>
      <c r="B351" s="24">
        <f>Counts!B351/Counts!$B351</f>
        <v>1</v>
      </c>
      <c r="C351" s="24">
        <f>Counts!C351/Counts!$B351</f>
        <v>0.7198275862068966</v>
      </c>
      <c r="D351" s="24">
        <f>Counts!D351/Counts!$B351</f>
        <v>0.021551724137931036</v>
      </c>
      <c r="E351" s="24">
        <f>Counts!E351/Counts!$B351</f>
        <v>0.00646551724137931</v>
      </c>
      <c r="F351" s="24">
        <f>Counts!F351/Counts!$B351</f>
        <v>0.008620689655172414</v>
      </c>
      <c r="G351" s="24">
        <f>Counts!G351/Counts!$B351</f>
        <v>0</v>
      </c>
      <c r="H351" s="24">
        <f>Counts!H351/Counts!$B351</f>
        <v>0.21982758620689655</v>
      </c>
      <c r="I351" s="24">
        <f>Counts!I351/Counts!$I351</f>
        <v>1</v>
      </c>
      <c r="J351" s="24">
        <f>Counts!J351/Counts!$I351</f>
        <v>0.34051724137931033</v>
      </c>
      <c r="K351" s="24">
        <f>Counts!K351/Counts!$I351</f>
        <v>0.6594827586206896</v>
      </c>
      <c r="L351" s="24">
        <f>Counts!L351/Counts!$L351</f>
        <v>1</v>
      </c>
      <c r="M351" s="24">
        <f>Counts!M351/Counts!$L351</f>
        <v>0.9106145251396648</v>
      </c>
      <c r="N351" s="25">
        <f>Counts!N351/Counts!$L351</f>
        <v>0.0893854748603352</v>
      </c>
    </row>
    <row r="352" spans="1:14" ht="12.75">
      <c r="A352" s="20" t="s">
        <v>288</v>
      </c>
      <c r="B352" s="24">
        <f>Counts!B352/Counts!$B352</f>
        <v>1</v>
      </c>
      <c r="C352" s="24">
        <f>Counts!C352/Counts!$B352</f>
        <v>0.7681839511966213</v>
      </c>
      <c r="D352" s="24">
        <f>Counts!D352/Counts!$B352</f>
        <v>0.01360863444392304</v>
      </c>
      <c r="E352" s="24">
        <f>Counts!E352/Counts!$B352</f>
        <v>0.01923979352416706</v>
      </c>
      <c r="F352" s="24">
        <f>Counts!F352/Counts!$B352</f>
        <v>0.0004692632566870014</v>
      </c>
      <c r="G352" s="24">
        <f>Counts!G352/Counts!$B352</f>
        <v>0</v>
      </c>
      <c r="H352" s="24">
        <f>Counts!H352/Counts!$B352</f>
        <v>0.16752698263725951</v>
      </c>
      <c r="I352" s="24">
        <f>Counts!I352/Counts!$I352</f>
        <v>1</v>
      </c>
      <c r="J352" s="24">
        <f>Counts!J352/Counts!$I352</f>
        <v>0.28108869075551385</v>
      </c>
      <c r="K352" s="24">
        <f>Counts!K352/Counts!$I352</f>
        <v>0.7189113092444862</v>
      </c>
      <c r="L352" s="24">
        <f>Counts!L352/Counts!$L352</f>
        <v>1</v>
      </c>
      <c r="M352" s="24">
        <f>Counts!M352/Counts!$L352</f>
        <v>0.8839779005524862</v>
      </c>
      <c r="N352" s="25">
        <f>Counts!N352/Counts!$L352</f>
        <v>0.11602209944751381</v>
      </c>
    </row>
    <row r="353" spans="1:14" ht="12.75">
      <c r="A353" s="20" t="s">
        <v>329</v>
      </c>
      <c r="B353" s="24">
        <f>Counts!B353/Counts!$B353</f>
        <v>1</v>
      </c>
      <c r="C353" s="24">
        <f>Counts!C353/Counts!$B353</f>
        <v>0.839197064537017</v>
      </c>
      <c r="D353" s="24">
        <f>Counts!D353/Counts!$B353</f>
        <v>0.01554068638031513</v>
      </c>
      <c r="E353" s="24">
        <f>Counts!E353/Counts!$B353</f>
        <v>0.0384200302180013</v>
      </c>
      <c r="F353" s="24">
        <f>Counts!F353/Counts!$B353</f>
        <v>0.0047485430606518456</v>
      </c>
      <c r="G353" s="24">
        <f>Counts!G353/Counts!$B353</f>
        <v>0</v>
      </c>
      <c r="H353" s="24">
        <f>Counts!H353/Counts!$B353</f>
        <v>0.06885387437945176</v>
      </c>
      <c r="I353" s="24">
        <f>Counts!I353/Counts!$I353</f>
        <v>1</v>
      </c>
      <c r="J353" s="24">
        <f>Counts!J353/Counts!$I353</f>
        <v>0.12367796244334124</v>
      </c>
      <c r="K353" s="24">
        <f>Counts!K353/Counts!$I353</f>
        <v>0.8763220375566587</v>
      </c>
      <c r="L353" s="24">
        <f>Counts!L353/Counts!$L353</f>
        <v>1</v>
      </c>
      <c r="M353" s="24">
        <f>Counts!M353/Counts!$L353</f>
        <v>0.8864864864864865</v>
      </c>
      <c r="N353" s="25">
        <f>Counts!N353/Counts!$L353</f>
        <v>0.11351351351351352</v>
      </c>
    </row>
    <row r="354" spans="1:14" ht="12.75">
      <c r="A354" s="20" t="s">
        <v>358</v>
      </c>
      <c r="B354" s="24">
        <f>Counts!B354/Counts!$B354</f>
        <v>1</v>
      </c>
      <c r="C354" s="24">
        <f>Counts!C354/Counts!$B354</f>
        <v>0.9240506329113924</v>
      </c>
      <c r="D354" s="24">
        <f>Counts!D354/Counts!$B354</f>
        <v>0.012658227848101266</v>
      </c>
      <c r="E354" s="24">
        <f>Counts!E354/Counts!$B354</f>
        <v>0.02531645569620253</v>
      </c>
      <c r="F354" s="24">
        <f>Counts!F354/Counts!$B354</f>
        <v>0</v>
      </c>
      <c r="G354" s="24">
        <f>Counts!G354/Counts!$B354</f>
        <v>0</v>
      </c>
      <c r="H354" s="24">
        <f>Counts!H354/Counts!$B354</f>
        <v>0</v>
      </c>
      <c r="I354" s="24">
        <f>Counts!I354/Counts!$I354</f>
        <v>1</v>
      </c>
      <c r="J354" s="24">
        <f>Counts!J354/Counts!$I354</f>
        <v>0.06329113924050633</v>
      </c>
      <c r="K354" s="24">
        <f>Counts!K354/Counts!$I354</f>
        <v>0.9367088607594937</v>
      </c>
      <c r="L354" s="24">
        <f>Counts!L354/Counts!$L354</f>
        <v>1</v>
      </c>
      <c r="M354" s="24">
        <f>Counts!M354/Counts!$L354</f>
        <v>0.725</v>
      </c>
      <c r="N354" s="25">
        <f>Counts!N354/Counts!$L354</f>
        <v>0.275</v>
      </c>
    </row>
    <row r="355" spans="1:14" ht="12.75">
      <c r="A355" s="20" t="s">
        <v>419</v>
      </c>
      <c r="B355" s="24">
        <f>Counts!B355/Counts!$B355</f>
        <v>1</v>
      </c>
      <c r="C355" s="24">
        <f>Counts!C355/Counts!$B355</f>
        <v>0.9426966292134832</v>
      </c>
      <c r="D355" s="24">
        <f>Counts!D355/Counts!$B355</f>
        <v>0.0022471910112359553</v>
      </c>
      <c r="E355" s="24">
        <f>Counts!E355/Counts!$B355</f>
        <v>0.01348314606741573</v>
      </c>
      <c r="F355" s="24">
        <f>Counts!F355/Counts!$B355</f>
        <v>0</v>
      </c>
      <c r="G355" s="24">
        <f>Counts!G355/Counts!$B355</f>
        <v>0</v>
      </c>
      <c r="H355" s="24">
        <f>Counts!H355/Counts!$B355</f>
        <v>0.020224719101123594</v>
      </c>
      <c r="I355" s="24">
        <f>Counts!I355/Counts!$I355</f>
        <v>1</v>
      </c>
      <c r="J355" s="24">
        <f>Counts!J355/Counts!$I355</f>
        <v>0.04269662921348315</v>
      </c>
      <c r="K355" s="24">
        <f>Counts!K355/Counts!$I355</f>
        <v>0.9573033707865168</v>
      </c>
      <c r="L355" s="24">
        <f>Counts!L355/Counts!$L355</f>
        <v>1</v>
      </c>
      <c r="M355" s="24">
        <f>Counts!M355/Counts!$L355</f>
        <v>0.9633507853403142</v>
      </c>
      <c r="N355" s="25">
        <f>Counts!N355/Counts!$L355</f>
        <v>0.03664921465968586</v>
      </c>
    </row>
    <row r="356" spans="1:14" ht="12.75">
      <c r="A356" s="20" t="s">
        <v>445</v>
      </c>
      <c r="B356" s="24">
        <f>Counts!B356/Counts!$B356</f>
        <v>1</v>
      </c>
      <c r="C356" s="24">
        <f>Counts!C356/Counts!$B356</f>
        <v>1</v>
      </c>
      <c r="D356" s="24">
        <f>Counts!D356/Counts!$B356</f>
        <v>0</v>
      </c>
      <c r="E356" s="24">
        <f>Counts!E356/Counts!$B356</f>
        <v>0</v>
      </c>
      <c r="F356" s="24">
        <f>Counts!F356/Counts!$B356</f>
        <v>0</v>
      </c>
      <c r="G356" s="24">
        <f>Counts!G356/Counts!$B356</f>
        <v>0</v>
      </c>
      <c r="H356" s="24">
        <f>Counts!H356/Counts!$B356</f>
        <v>0</v>
      </c>
      <c r="I356" s="24">
        <f>Counts!I356/Counts!$I356</f>
        <v>1</v>
      </c>
      <c r="J356" s="24">
        <f>Counts!J356/Counts!$I356</f>
        <v>0</v>
      </c>
      <c r="K356" s="24">
        <f>Counts!K356/Counts!$I356</f>
        <v>1</v>
      </c>
      <c r="L356" s="24">
        <f>Counts!L356/Counts!$L356</f>
        <v>1</v>
      </c>
      <c r="M356" s="24">
        <f>Counts!M356/Counts!$L356</f>
        <v>1</v>
      </c>
      <c r="N356" s="25">
        <f>Counts!N356/Counts!$L356</f>
        <v>0</v>
      </c>
    </row>
    <row r="357" spans="1:14" ht="12.75">
      <c r="A357" s="23" t="s">
        <v>705</v>
      </c>
      <c r="B357" s="26">
        <f>Counts!B357/Counts!$B357</f>
        <v>1</v>
      </c>
      <c r="C357" s="26">
        <f>Counts!C357/Counts!$B357</f>
        <v>0.8675549847487558</v>
      </c>
      <c r="D357" s="26">
        <f>Counts!D357/Counts!$B357</f>
        <v>0.00882966768341628</v>
      </c>
      <c r="E357" s="26">
        <f>Counts!E357/Counts!$B357</f>
        <v>0.0301814095360411</v>
      </c>
      <c r="F357" s="26">
        <f>Counts!F357/Counts!$B357</f>
        <v>0.0016053941242575051</v>
      </c>
      <c r="G357" s="26">
        <f>Counts!G357/Counts!$B357</f>
        <v>0</v>
      </c>
      <c r="H357" s="26">
        <f>Counts!H357/Counts!$B357</f>
        <v>0.059239043185101946</v>
      </c>
      <c r="I357" s="26">
        <f>Counts!I357/Counts!$I357</f>
        <v>1</v>
      </c>
      <c r="J357" s="26">
        <f>Counts!J357/Counts!$I357</f>
        <v>0.10097929041579708</v>
      </c>
      <c r="K357" s="26">
        <f>Counts!K357/Counts!$I357</f>
        <v>0.8990207095842029</v>
      </c>
      <c r="L357" s="26">
        <f>Counts!L357/Counts!$L357</f>
        <v>1</v>
      </c>
      <c r="M357" s="26">
        <f>Counts!M357/Counts!$L357</f>
        <v>0.89536220774243</v>
      </c>
      <c r="N357" s="27">
        <f>Counts!N357/Counts!$L357</f>
        <v>0.10463779225756994</v>
      </c>
    </row>
    <row r="358" spans="1:14" s="11" customFormat="1" ht="12.75">
      <c r="A358" s="28" t="s">
        <v>642</v>
      </c>
      <c r="B358" s="31">
        <f>Counts!B358/Counts!$B358</f>
        <v>1</v>
      </c>
      <c r="C358" s="31">
        <f>Counts!C358/Counts!$B358</f>
        <v>0.8017150116451408</v>
      </c>
      <c r="D358" s="31">
        <f>Counts!D358/Counts!$B358</f>
        <v>0.04245183146305315</v>
      </c>
      <c r="E358" s="31">
        <f>Counts!E358/Counts!$B358</f>
        <v>0.0658479779800974</v>
      </c>
      <c r="F358" s="31">
        <f>Counts!F358/Counts!$B358</f>
        <v>0.0031759474910014822</v>
      </c>
      <c r="G358" s="31">
        <f>Counts!G358/Counts!$B358</f>
        <v>0.0003175947491001482</v>
      </c>
      <c r="H358" s="31">
        <f>Counts!H358/Counts!$B358</f>
        <v>0.04202837179758628</v>
      </c>
      <c r="I358" s="31">
        <f>Counts!I358/Counts!$I358</f>
        <v>1</v>
      </c>
      <c r="J358" s="31">
        <f>Counts!J358/Counts!$I358</f>
        <v>0.08807961041710777</v>
      </c>
      <c r="K358" s="31">
        <f>Counts!K358/Counts!$I358</f>
        <v>0.9119203895828922</v>
      </c>
      <c r="L358" s="31">
        <f>Counts!L358/Counts!$L358</f>
        <v>1</v>
      </c>
      <c r="M358" s="31">
        <f>Counts!M358/Counts!$L358</f>
        <v>0.7626533742331288</v>
      </c>
      <c r="N358" s="32">
        <f>Counts!N358/Counts!$L358</f>
        <v>0.23734662576687116</v>
      </c>
    </row>
    <row r="359" spans="1:14" ht="12.75">
      <c r="A359" s="20" t="s">
        <v>181</v>
      </c>
      <c r="B359" s="24">
        <f>Counts!B359/Counts!$B359</f>
        <v>1</v>
      </c>
      <c r="C359" s="24">
        <f>Counts!C359/Counts!$B359</f>
        <v>0.6875</v>
      </c>
      <c r="D359" s="24">
        <f>Counts!D359/Counts!$B359</f>
        <v>0</v>
      </c>
      <c r="E359" s="24">
        <f>Counts!E359/Counts!$B359</f>
        <v>0</v>
      </c>
      <c r="F359" s="24">
        <f>Counts!F359/Counts!$B359</f>
        <v>0</v>
      </c>
      <c r="G359" s="24">
        <f>Counts!G359/Counts!$B359</f>
        <v>0</v>
      </c>
      <c r="H359" s="24">
        <f>Counts!H359/Counts!$B359</f>
        <v>0.1875</v>
      </c>
      <c r="I359" s="24">
        <f>Counts!I359/Counts!$I359</f>
        <v>1</v>
      </c>
      <c r="J359" s="24">
        <f>Counts!J359/Counts!$I359</f>
        <v>0.1875</v>
      </c>
      <c r="K359" s="24">
        <f>Counts!K359/Counts!$I359</f>
        <v>0.8125</v>
      </c>
      <c r="L359" s="24">
        <f>Counts!L359/Counts!$L359</f>
        <v>1</v>
      </c>
      <c r="M359" s="24">
        <f>Counts!M359/Counts!$L359</f>
        <v>0.75</v>
      </c>
      <c r="N359" s="25">
        <f>Counts!N359/Counts!$L359</f>
        <v>0.25</v>
      </c>
    </row>
    <row r="360" spans="1:14" ht="12.75">
      <c r="A360" s="20" t="s">
        <v>263</v>
      </c>
      <c r="B360" s="24">
        <f>Counts!B360/Counts!$B360</f>
        <v>1</v>
      </c>
      <c r="C360" s="24">
        <f>Counts!C360/Counts!$B360</f>
        <v>0.8805309734513275</v>
      </c>
      <c r="D360" s="24">
        <f>Counts!D360/Counts!$B360</f>
        <v>0.004424778761061947</v>
      </c>
      <c r="E360" s="24">
        <f>Counts!E360/Counts!$B360</f>
        <v>0.04424778761061947</v>
      </c>
      <c r="F360" s="24">
        <f>Counts!F360/Counts!$B360</f>
        <v>0</v>
      </c>
      <c r="G360" s="24">
        <f>Counts!G360/Counts!$B360</f>
        <v>0</v>
      </c>
      <c r="H360" s="24">
        <f>Counts!H360/Counts!$B360</f>
        <v>0</v>
      </c>
      <c r="I360" s="24">
        <f>Counts!I360/Counts!$I360</f>
        <v>1</v>
      </c>
      <c r="J360" s="24">
        <f>Counts!J360/Counts!$I360</f>
        <v>0.035398230088495575</v>
      </c>
      <c r="K360" s="24">
        <f>Counts!K360/Counts!$I360</f>
        <v>0.9646017699115044</v>
      </c>
      <c r="L360" s="24">
        <f>Counts!L360/Counts!$L360</f>
        <v>1</v>
      </c>
      <c r="M360" s="24">
        <f>Counts!M360/Counts!$L360</f>
        <v>0.6282051282051282</v>
      </c>
      <c r="N360" s="25">
        <f>Counts!N360/Counts!$L360</f>
        <v>0.3717948717948718</v>
      </c>
    </row>
    <row r="361" spans="1:14" ht="12.75">
      <c r="A361" s="20" t="s">
        <v>294</v>
      </c>
      <c r="B361" s="24">
        <f>Counts!B361/Counts!$B361</f>
        <v>1</v>
      </c>
      <c r="C361" s="24">
        <f>Counts!C361/Counts!$B361</f>
        <v>0.7542598509052183</v>
      </c>
      <c r="D361" s="24">
        <f>Counts!D361/Counts!$B361</f>
        <v>0.07188498402555911</v>
      </c>
      <c r="E361" s="24">
        <f>Counts!E361/Counts!$B361</f>
        <v>0.050319488817891375</v>
      </c>
      <c r="F361" s="24">
        <f>Counts!F361/Counts!$B361</f>
        <v>0.006389776357827476</v>
      </c>
      <c r="G361" s="24">
        <f>Counts!G361/Counts!$B361</f>
        <v>0.0005324813631522897</v>
      </c>
      <c r="H361" s="24">
        <f>Counts!H361/Counts!$B361</f>
        <v>0.0593716719914803</v>
      </c>
      <c r="I361" s="24">
        <f>Counts!I361/Counts!$I361</f>
        <v>1</v>
      </c>
      <c r="J361" s="24">
        <f>Counts!J361/Counts!$I361</f>
        <v>0.12140575079872204</v>
      </c>
      <c r="K361" s="24">
        <f>Counts!K361/Counts!$I361</f>
        <v>0.8785942492012779</v>
      </c>
      <c r="L361" s="24">
        <f>Counts!L361/Counts!$L361</f>
        <v>1</v>
      </c>
      <c r="M361" s="24">
        <f>Counts!M361/Counts!$L361</f>
        <v>0.8068714211348256</v>
      </c>
      <c r="N361" s="25">
        <f>Counts!N361/Counts!$L361</f>
        <v>0.1931285788651744</v>
      </c>
    </row>
    <row r="362" spans="1:14" ht="12.75">
      <c r="A362" s="20" t="s">
        <v>353</v>
      </c>
      <c r="B362" s="24">
        <f>Counts!B362/Counts!$B362</f>
        <v>1</v>
      </c>
      <c r="C362" s="24">
        <f>Counts!C362/Counts!$B362</f>
        <v>0.9269406392694064</v>
      </c>
      <c r="D362" s="24">
        <f>Counts!D362/Counts!$B362</f>
        <v>0.00228310502283105</v>
      </c>
      <c r="E362" s="24">
        <f>Counts!E362/Counts!$B362</f>
        <v>0.0273972602739726</v>
      </c>
      <c r="F362" s="24">
        <f>Counts!F362/Counts!$B362</f>
        <v>0</v>
      </c>
      <c r="G362" s="24">
        <f>Counts!G362/Counts!$B362</f>
        <v>0</v>
      </c>
      <c r="H362" s="24">
        <f>Counts!H362/Counts!$B362</f>
        <v>0.0273972602739726</v>
      </c>
      <c r="I362" s="24">
        <f>Counts!I362/Counts!$I362</f>
        <v>1</v>
      </c>
      <c r="J362" s="24">
        <f>Counts!J362/Counts!$I362</f>
        <v>0.0639269406392694</v>
      </c>
      <c r="K362" s="24">
        <f>Counts!K362/Counts!$I362</f>
        <v>0.9360730593607306</v>
      </c>
      <c r="L362" s="24">
        <f>Counts!L362/Counts!$L362</f>
        <v>1</v>
      </c>
      <c r="M362" s="24">
        <f>Counts!M362/Counts!$L362</f>
        <v>0.7549407114624506</v>
      </c>
      <c r="N362" s="25">
        <f>Counts!N362/Counts!$L362</f>
        <v>0.2450592885375494</v>
      </c>
    </row>
    <row r="363" spans="1:14" s="11" customFormat="1" ht="12.75">
      <c r="A363" s="20" t="s">
        <v>393</v>
      </c>
      <c r="B363" s="24">
        <f>Counts!B363/Counts!$B363</f>
        <v>1</v>
      </c>
      <c r="C363" s="24">
        <f>Counts!C363/Counts!$B363</f>
        <v>0.8924205378973105</v>
      </c>
      <c r="D363" s="24">
        <f>Counts!D363/Counts!$B363</f>
        <v>0.022004889975550123</v>
      </c>
      <c r="E363" s="24">
        <f>Counts!E363/Counts!$B363</f>
        <v>0.034229828850855744</v>
      </c>
      <c r="F363" s="24">
        <f>Counts!F363/Counts!$B363</f>
        <v>0.0024449877750611247</v>
      </c>
      <c r="G363" s="24">
        <f>Counts!G363/Counts!$B363</f>
        <v>0</v>
      </c>
      <c r="H363" s="24">
        <f>Counts!H363/Counts!$B363</f>
        <v>0.022004889975550123</v>
      </c>
      <c r="I363" s="24">
        <f>Counts!I363/Counts!$I363</f>
        <v>1</v>
      </c>
      <c r="J363" s="24">
        <f>Counts!J363/Counts!$I363</f>
        <v>0.07579462102689487</v>
      </c>
      <c r="K363" s="24">
        <f>Counts!K363/Counts!$I363</f>
        <v>0.9242053789731052</v>
      </c>
      <c r="L363" s="24">
        <f>Counts!L363/Counts!$L363</f>
        <v>1</v>
      </c>
      <c r="M363" s="24">
        <f>Counts!M363/Counts!$L363</f>
        <v>0.7844036697247706</v>
      </c>
      <c r="N363" s="25">
        <f>Counts!N363/Counts!$L363</f>
        <v>0.21559633027522937</v>
      </c>
    </row>
    <row r="364" spans="1:14" ht="12.75">
      <c r="A364" s="20" t="s">
        <v>394</v>
      </c>
      <c r="B364" s="24">
        <f>Counts!B364/Counts!$B364</f>
        <v>1</v>
      </c>
      <c r="C364" s="24">
        <f>Counts!C364/Counts!$B364</f>
        <v>0.7949685534591195</v>
      </c>
      <c r="D364" s="24">
        <f>Counts!D364/Counts!$B364</f>
        <v>0.0012578616352201257</v>
      </c>
      <c r="E364" s="24">
        <f>Counts!E364/Counts!$B364</f>
        <v>0.16477987421383647</v>
      </c>
      <c r="F364" s="24">
        <f>Counts!F364/Counts!$B364</f>
        <v>0</v>
      </c>
      <c r="G364" s="24">
        <f>Counts!G364/Counts!$B364</f>
        <v>0</v>
      </c>
      <c r="H364" s="24">
        <f>Counts!H364/Counts!$B364</f>
        <v>0.005031446540880503</v>
      </c>
      <c r="I364" s="24">
        <f>Counts!I364/Counts!$I364</f>
        <v>1</v>
      </c>
      <c r="J364" s="24">
        <f>Counts!J364/Counts!$I364</f>
        <v>0.027672955974842768</v>
      </c>
      <c r="K364" s="24">
        <f>Counts!K364/Counts!$I364</f>
        <v>0.9723270440251572</v>
      </c>
      <c r="L364" s="24">
        <f>Counts!L364/Counts!$L364</f>
        <v>1</v>
      </c>
      <c r="M364" s="24">
        <f>Counts!M364/Counts!$L364</f>
        <v>0.7562076749435666</v>
      </c>
      <c r="N364" s="25">
        <f>Counts!N364/Counts!$L364</f>
        <v>0.24379232505643342</v>
      </c>
    </row>
    <row r="365" spans="1:14" ht="12.75">
      <c r="A365" s="20" t="s">
        <v>476</v>
      </c>
      <c r="B365" s="24">
        <f>Counts!B365/Counts!$B365</f>
        <v>1</v>
      </c>
      <c r="C365" s="24">
        <f>Counts!C365/Counts!$B365</f>
        <v>0.7862903225806451</v>
      </c>
      <c r="D365" s="24">
        <f>Counts!D365/Counts!$B365</f>
        <v>0.04838709677419355</v>
      </c>
      <c r="E365" s="24">
        <f>Counts!E365/Counts!$B365</f>
        <v>0.04032258064516129</v>
      </c>
      <c r="F365" s="24">
        <f>Counts!F365/Counts!$B365</f>
        <v>0</v>
      </c>
      <c r="G365" s="24">
        <f>Counts!G365/Counts!$B365</f>
        <v>0</v>
      </c>
      <c r="H365" s="24">
        <f>Counts!H365/Counts!$B365</f>
        <v>0.06048387096774194</v>
      </c>
      <c r="I365" s="24">
        <f>Counts!I365/Counts!$I365</f>
        <v>1</v>
      </c>
      <c r="J365" s="24">
        <f>Counts!J365/Counts!$I365</f>
        <v>0.07258064516129033</v>
      </c>
      <c r="K365" s="24">
        <f>Counts!K365/Counts!$I365</f>
        <v>0.9274193548387096</v>
      </c>
      <c r="L365" s="24">
        <f>Counts!L365/Counts!$L365</f>
        <v>1</v>
      </c>
      <c r="M365" s="24">
        <f>Counts!M365/Counts!$L365</f>
        <v>0.7134502923976608</v>
      </c>
      <c r="N365" s="25">
        <f>Counts!N365/Counts!$L365</f>
        <v>0.28654970760233917</v>
      </c>
    </row>
    <row r="366" spans="1:14" ht="12.75">
      <c r="A366" s="20" t="s">
        <v>505</v>
      </c>
      <c r="B366" s="24">
        <f>Counts!B366/Counts!$B366</f>
        <v>1</v>
      </c>
      <c r="C366" s="24">
        <f>Counts!C366/Counts!$B366</f>
        <v>0.7905308464849354</v>
      </c>
      <c r="D366" s="24">
        <f>Counts!D366/Counts!$B366</f>
        <v>0.06169296987087518</v>
      </c>
      <c r="E366" s="24">
        <f>Counts!E366/Counts!$B366</f>
        <v>0.02654232424677188</v>
      </c>
      <c r="F366" s="24">
        <f>Counts!F366/Counts!$B366</f>
        <v>0.0014347202295552368</v>
      </c>
      <c r="G366" s="24">
        <f>Counts!G366/Counts!$B366</f>
        <v>0.0007173601147776184</v>
      </c>
      <c r="H366" s="24">
        <f>Counts!H366/Counts!$B366</f>
        <v>0.06886657101865136</v>
      </c>
      <c r="I366" s="24">
        <f>Counts!I366/Counts!$I366</f>
        <v>1</v>
      </c>
      <c r="J366" s="24">
        <f>Counts!J366/Counts!$I366</f>
        <v>0.12338593974175036</v>
      </c>
      <c r="K366" s="24">
        <f>Counts!K366/Counts!$I366</f>
        <v>0.8766140602582496</v>
      </c>
      <c r="L366" s="24">
        <f>Counts!L366/Counts!$L366</f>
        <v>1</v>
      </c>
      <c r="M366" s="24">
        <f>Counts!M366/Counts!$L366</f>
        <v>0.8195050946142649</v>
      </c>
      <c r="N366" s="25">
        <f>Counts!N366/Counts!$L366</f>
        <v>0.1804949053857351</v>
      </c>
    </row>
    <row r="367" spans="1:14" s="11" customFormat="1" ht="12.75">
      <c r="A367" s="23" t="s">
        <v>705</v>
      </c>
      <c r="B367" s="26">
        <f>Counts!B367/Counts!$B367</f>
        <v>1</v>
      </c>
      <c r="C367" s="26">
        <f>Counts!C367/Counts!$B367</f>
        <v>0.8456561922365989</v>
      </c>
      <c r="D367" s="26">
        <f>Counts!D367/Counts!$B367</f>
        <v>0.009704251386321626</v>
      </c>
      <c r="E367" s="26">
        <f>Counts!E367/Counts!$B367</f>
        <v>0.1012014787430684</v>
      </c>
      <c r="F367" s="26">
        <f>Counts!F367/Counts!$B367</f>
        <v>0.0013863216266173752</v>
      </c>
      <c r="G367" s="26">
        <f>Counts!G367/Counts!$B367</f>
        <v>0</v>
      </c>
      <c r="H367" s="26">
        <f>Counts!H367/Counts!$B367</f>
        <v>0.016173752310536044</v>
      </c>
      <c r="I367" s="26">
        <f>Counts!I367/Counts!$I367</f>
        <v>1</v>
      </c>
      <c r="J367" s="26">
        <f>Counts!J367/Counts!$I367</f>
        <v>0.04343807763401109</v>
      </c>
      <c r="K367" s="26">
        <f>Counts!K367/Counts!$I367</f>
        <v>0.9565619223659889</v>
      </c>
      <c r="L367" s="26">
        <f>Counts!L367/Counts!$L367</f>
        <v>1</v>
      </c>
      <c r="M367" s="26">
        <f>Counts!M367/Counts!$L367</f>
        <v>0.6929889298892989</v>
      </c>
      <c r="N367" s="27">
        <f>Counts!N367/Counts!$L367</f>
        <v>0.3070110701107011</v>
      </c>
    </row>
    <row r="368" spans="1:14" ht="12.75">
      <c r="A368" s="28" t="s">
        <v>643</v>
      </c>
      <c r="B368" s="31">
        <f>Counts!B368/Counts!$B368</f>
        <v>1</v>
      </c>
      <c r="C368" s="31">
        <f>Counts!C368/Counts!$B368</f>
        <v>0.7015420476958939</v>
      </c>
      <c r="D368" s="31">
        <f>Counts!D368/Counts!$B368</f>
        <v>0.007441276672045903</v>
      </c>
      <c r="E368" s="31">
        <f>Counts!E368/Counts!$B368</f>
        <v>0.2043213197059351</v>
      </c>
      <c r="F368" s="31">
        <f>Counts!F368/Counts!$B368</f>
        <v>0.002779272010041241</v>
      </c>
      <c r="G368" s="31">
        <f>Counts!G368/Counts!$B368</f>
        <v>8.965393580778196E-05</v>
      </c>
      <c r="H368" s="31">
        <f>Counts!H368/Counts!$B368</f>
        <v>0.006365429442352519</v>
      </c>
      <c r="I368" s="31">
        <f>Counts!I368/Counts!$I368</f>
        <v>1</v>
      </c>
      <c r="J368" s="31">
        <f>Counts!J368/Counts!$I368</f>
        <v>0.026268603191680114</v>
      </c>
      <c r="K368" s="31">
        <f>Counts!K368/Counts!$I368</f>
        <v>0.9737313968083199</v>
      </c>
      <c r="L368" s="31">
        <f>Counts!L368/Counts!$L368</f>
        <v>1</v>
      </c>
      <c r="M368" s="31">
        <f>Counts!M368/Counts!$L368</f>
        <v>0.8451496284394456</v>
      </c>
      <c r="N368" s="32">
        <f>Counts!N368/Counts!$L368</f>
        <v>0.15485037156055434</v>
      </c>
    </row>
    <row r="369" spans="1:14" ht="12.75">
      <c r="A369" s="20" t="s">
        <v>231</v>
      </c>
      <c r="B369" s="24">
        <f>Counts!B369/Counts!$B369</f>
        <v>1</v>
      </c>
      <c r="C369" s="24">
        <f>Counts!C369/Counts!$B369</f>
        <v>1</v>
      </c>
      <c r="D369" s="24">
        <f>Counts!D369/Counts!$B369</f>
        <v>0</v>
      </c>
      <c r="E369" s="24">
        <f>Counts!E369/Counts!$B369</f>
        <v>0</v>
      </c>
      <c r="F369" s="24">
        <f>Counts!F369/Counts!$B369</f>
        <v>0</v>
      </c>
      <c r="G369" s="24">
        <f>Counts!G369/Counts!$B369</f>
        <v>0</v>
      </c>
      <c r="H369" s="24">
        <f>Counts!H369/Counts!$B369</f>
        <v>0</v>
      </c>
      <c r="I369" s="24">
        <f>Counts!I369/Counts!$I369</f>
        <v>1</v>
      </c>
      <c r="J369" s="24">
        <f>Counts!J369/Counts!$I369</f>
        <v>0</v>
      </c>
      <c r="K369" s="24">
        <f>Counts!K369/Counts!$I369</f>
        <v>1</v>
      </c>
      <c r="L369" s="24">
        <f>Counts!L369/Counts!$L369</f>
        <v>1</v>
      </c>
      <c r="M369" s="24">
        <f>Counts!M369/Counts!$L369</f>
        <v>1</v>
      </c>
      <c r="N369" s="25">
        <f>Counts!N369/Counts!$L369</f>
        <v>0</v>
      </c>
    </row>
    <row r="370" spans="1:14" ht="12.75">
      <c r="A370" s="20" t="s">
        <v>68</v>
      </c>
      <c r="B370" s="24">
        <f>Counts!B370/Counts!$B370</f>
        <v>1</v>
      </c>
      <c r="C370" s="24">
        <f>Counts!C370/Counts!$B370</f>
        <v>0.6575591985428051</v>
      </c>
      <c r="D370" s="24">
        <f>Counts!D370/Counts!$B370</f>
        <v>0.0036429872495446266</v>
      </c>
      <c r="E370" s="24">
        <f>Counts!E370/Counts!$B370</f>
        <v>0.2568306010928962</v>
      </c>
      <c r="F370" s="24">
        <f>Counts!F370/Counts!$B370</f>
        <v>0.0036429872495446266</v>
      </c>
      <c r="G370" s="24">
        <f>Counts!G370/Counts!$B370</f>
        <v>0</v>
      </c>
      <c r="H370" s="24">
        <f>Counts!H370/Counts!$B370</f>
        <v>0.00546448087431694</v>
      </c>
      <c r="I370" s="24">
        <f>Counts!I370/Counts!$I370</f>
        <v>1</v>
      </c>
      <c r="J370" s="24">
        <f>Counts!J370/Counts!$I370</f>
        <v>0.009107468123861567</v>
      </c>
      <c r="K370" s="24">
        <f>Counts!K370/Counts!$I370</f>
        <v>0.9908925318761385</v>
      </c>
      <c r="L370" s="24">
        <f>Counts!L370/Counts!$L370</f>
        <v>1</v>
      </c>
      <c r="M370" s="24">
        <f>Counts!M370/Counts!$L370</f>
        <v>0.8055555555555556</v>
      </c>
      <c r="N370" s="25">
        <f>Counts!N370/Counts!$L370</f>
        <v>0.19444444444444445</v>
      </c>
    </row>
    <row r="371" spans="1:14" s="11" customFormat="1" ht="12.75">
      <c r="A371" s="20" t="s">
        <v>582</v>
      </c>
      <c r="B371" s="24">
        <f>Counts!B371/Counts!$B371</f>
        <v>1</v>
      </c>
      <c r="C371" s="24">
        <f>Counts!C371/Counts!$B371</f>
        <v>0.7256419275413296</v>
      </c>
      <c r="D371" s="24">
        <f>Counts!D371/Counts!$B371</f>
        <v>0.015124868097080548</v>
      </c>
      <c r="E371" s="24">
        <f>Counts!E371/Counts!$B371</f>
        <v>0.1698909602532536</v>
      </c>
      <c r="F371" s="24">
        <f>Counts!F371/Counts!$B371</f>
        <v>0.0038691523039043265</v>
      </c>
      <c r="G371" s="24">
        <f>Counts!G371/Counts!$B371</f>
        <v>0.00035174111853675694</v>
      </c>
      <c r="H371" s="24">
        <f>Counts!H371/Counts!$B371</f>
        <v>0.010903974674639466</v>
      </c>
      <c r="I371" s="24">
        <f>Counts!I371/Counts!$I371</f>
        <v>1</v>
      </c>
      <c r="J371" s="24">
        <f>Counts!J371/Counts!$I371</f>
        <v>0.04607808652831516</v>
      </c>
      <c r="K371" s="24">
        <f>Counts!K371/Counts!$I371</f>
        <v>0.9539219134716849</v>
      </c>
      <c r="L371" s="24">
        <f>Counts!L371/Counts!$L371</f>
        <v>1</v>
      </c>
      <c r="M371" s="24">
        <f>Counts!M371/Counts!$L371</f>
        <v>0.8424543946932007</v>
      </c>
      <c r="N371" s="25">
        <f>Counts!N371/Counts!$L371</f>
        <v>0.15754560530679934</v>
      </c>
    </row>
    <row r="372" spans="1:14" ht="12.75">
      <c r="A372" s="23" t="s">
        <v>705</v>
      </c>
      <c r="B372" s="26">
        <f>Counts!B372/Counts!$B372</f>
        <v>1</v>
      </c>
      <c r="C372" s="26">
        <f>Counts!C372/Counts!$B372</f>
        <v>0.6956297537707877</v>
      </c>
      <c r="D372" s="26">
        <f>Counts!D372/Counts!$B372</f>
        <v>0.004898801082892871</v>
      </c>
      <c r="E372" s="26">
        <f>Counts!E372/Counts!$B372</f>
        <v>0.21335567874178163</v>
      </c>
      <c r="F372" s="26">
        <f>Counts!F372/Counts!$B372</f>
        <v>0.0023204847234755705</v>
      </c>
      <c r="G372" s="26">
        <f>Counts!G372/Counts!$B372</f>
        <v>0</v>
      </c>
      <c r="H372" s="26">
        <f>Counts!H372/Counts!$B372</f>
        <v>0.004769885264922006</v>
      </c>
      <c r="I372" s="26">
        <f>Counts!I372/Counts!$I372</f>
        <v>1</v>
      </c>
      <c r="J372" s="26">
        <f>Counts!J372/Counts!$I372</f>
        <v>0.020239783421425808</v>
      </c>
      <c r="K372" s="26">
        <f>Counts!K372/Counts!$I372</f>
        <v>0.9797602165785742</v>
      </c>
      <c r="L372" s="26">
        <f>Counts!L372/Counts!$L372</f>
        <v>1</v>
      </c>
      <c r="M372" s="26">
        <f>Counts!M372/Counts!$L372</f>
        <v>0.8493111366245695</v>
      </c>
      <c r="N372" s="27">
        <f>Counts!N372/Counts!$L372</f>
        <v>0.15068886337543053</v>
      </c>
    </row>
    <row r="373" spans="1:14" ht="12.75">
      <c r="A373" s="28" t="s">
        <v>644</v>
      </c>
      <c r="B373" s="31">
        <f>Counts!B373/Counts!$B373</f>
        <v>1</v>
      </c>
      <c r="C373" s="31">
        <f>Counts!C373/Counts!$B373</f>
        <v>0.7507740552556367</v>
      </c>
      <c r="D373" s="31">
        <f>Counts!D373/Counts!$B373</f>
        <v>0.020522388059701493</v>
      </c>
      <c r="E373" s="31">
        <f>Counts!E373/Counts!$B373</f>
        <v>0.12265798666243252</v>
      </c>
      <c r="F373" s="31">
        <f>Counts!F373/Counts!$B373</f>
        <v>0.005259606224198158</v>
      </c>
      <c r="G373" s="31">
        <f>Counts!G373/Counts!$B373</f>
        <v>0.000476341695776437</v>
      </c>
      <c r="H373" s="31">
        <f>Counts!H373/Counts!$B373</f>
        <v>0.040389806287710384</v>
      </c>
      <c r="I373" s="31">
        <f>Counts!I373/Counts!$I373</f>
        <v>1</v>
      </c>
      <c r="J373" s="31">
        <f>Counts!J373/Counts!$I373</f>
        <v>0.06855350905049222</v>
      </c>
      <c r="K373" s="31">
        <f>Counts!K373/Counts!$I373</f>
        <v>0.9314464909495078</v>
      </c>
      <c r="L373" s="31">
        <f>Counts!L373/Counts!$L373</f>
        <v>1</v>
      </c>
      <c r="M373" s="31">
        <f>Counts!M373/Counts!$L373</f>
        <v>0.8801753077209996</v>
      </c>
      <c r="N373" s="32">
        <f>Counts!N373/Counts!$L373</f>
        <v>0.11982469227900037</v>
      </c>
    </row>
    <row r="374" spans="1:14" ht="12.75">
      <c r="A374" s="20" t="s">
        <v>90</v>
      </c>
      <c r="B374" s="24">
        <f>Counts!B374/Counts!$B374</f>
        <v>1</v>
      </c>
      <c r="C374" s="24">
        <f>Counts!C374/Counts!$B374</f>
        <v>0.840623428858723</v>
      </c>
      <c r="D374" s="24">
        <f>Counts!D374/Counts!$B374</f>
        <v>0.004022121669180492</v>
      </c>
      <c r="E374" s="24">
        <f>Counts!E374/Counts!$B374</f>
        <v>0.073403720462544</v>
      </c>
      <c r="F374" s="24">
        <f>Counts!F374/Counts!$B374</f>
        <v>0.002513826043237808</v>
      </c>
      <c r="G374" s="24">
        <f>Counts!G374/Counts!$B374</f>
        <v>0</v>
      </c>
      <c r="H374" s="24">
        <f>Counts!H374/Counts!$B374</f>
        <v>0.01558572146807441</v>
      </c>
      <c r="I374" s="24">
        <f>Counts!I374/Counts!$I374</f>
        <v>1</v>
      </c>
      <c r="J374" s="24">
        <f>Counts!J374/Counts!$I374</f>
        <v>0.033182503770739065</v>
      </c>
      <c r="K374" s="24">
        <f>Counts!K374/Counts!$I374</f>
        <v>0.9668174962292609</v>
      </c>
      <c r="L374" s="24">
        <f>Counts!L374/Counts!$L374</f>
        <v>1</v>
      </c>
      <c r="M374" s="24">
        <f>Counts!M374/Counts!$L374</f>
        <v>0.9036544850498339</v>
      </c>
      <c r="N374" s="25">
        <f>Counts!N374/Counts!$L374</f>
        <v>0.09634551495016612</v>
      </c>
    </row>
    <row r="375" spans="1:14" ht="12.75">
      <c r="A375" s="20" t="s">
        <v>117</v>
      </c>
      <c r="B375" s="24">
        <f>Counts!B375/Counts!$B375</f>
        <v>1</v>
      </c>
      <c r="C375" s="24">
        <f>Counts!C375/Counts!$B375</f>
        <v>0.732421875</v>
      </c>
      <c r="D375" s="24">
        <f>Counts!D375/Counts!$B375</f>
        <v>0</v>
      </c>
      <c r="E375" s="24">
        <f>Counts!E375/Counts!$B375</f>
        <v>0.162109375</v>
      </c>
      <c r="F375" s="24">
        <f>Counts!F375/Counts!$B375</f>
        <v>0</v>
      </c>
      <c r="G375" s="24">
        <f>Counts!G375/Counts!$B375</f>
        <v>0</v>
      </c>
      <c r="H375" s="24">
        <f>Counts!H375/Counts!$B375</f>
        <v>0.001953125</v>
      </c>
      <c r="I375" s="24">
        <f>Counts!I375/Counts!$I375</f>
        <v>1</v>
      </c>
      <c r="J375" s="24">
        <f>Counts!J375/Counts!$I375</f>
        <v>0.03515625</v>
      </c>
      <c r="K375" s="24">
        <f>Counts!K375/Counts!$I375</f>
        <v>0.96484375</v>
      </c>
      <c r="L375" s="24">
        <f>Counts!L375/Counts!$L375</f>
        <v>1</v>
      </c>
      <c r="M375" s="24">
        <f>Counts!M375/Counts!$L375</f>
        <v>0.8088888888888889</v>
      </c>
      <c r="N375" s="25">
        <f>Counts!N375/Counts!$L375</f>
        <v>0.19111111111111112</v>
      </c>
    </row>
    <row r="376" spans="1:14" ht="12.75">
      <c r="A376" s="20" t="s">
        <v>22</v>
      </c>
      <c r="B376" s="24">
        <f>Counts!B376/Counts!$B376</f>
        <v>1</v>
      </c>
      <c r="C376" s="24">
        <f>Counts!C376/Counts!$B376</f>
        <v>0.7251655629139073</v>
      </c>
      <c r="D376" s="24">
        <f>Counts!D376/Counts!$B376</f>
        <v>0</v>
      </c>
      <c r="E376" s="24">
        <f>Counts!E376/Counts!$B376</f>
        <v>0.17218543046357615</v>
      </c>
      <c r="F376" s="24">
        <f>Counts!F376/Counts!$B376</f>
        <v>0</v>
      </c>
      <c r="G376" s="24">
        <f>Counts!G376/Counts!$B376</f>
        <v>0</v>
      </c>
      <c r="H376" s="24">
        <f>Counts!H376/Counts!$B376</f>
        <v>0.0033112582781456954</v>
      </c>
      <c r="I376" s="24">
        <f>Counts!I376/Counts!$I376</f>
        <v>1</v>
      </c>
      <c r="J376" s="24">
        <f>Counts!J376/Counts!$I376</f>
        <v>0.019867549668874173</v>
      </c>
      <c r="K376" s="24">
        <f>Counts!K376/Counts!$I376</f>
        <v>0.9801324503311258</v>
      </c>
      <c r="L376" s="24">
        <f>Counts!L376/Counts!$L376</f>
        <v>1</v>
      </c>
      <c r="M376" s="24">
        <f>Counts!M376/Counts!$L376</f>
        <v>0.8257575757575758</v>
      </c>
      <c r="N376" s="25">
        <f>Counts!N376/Counts!$L376</f>
        <v>0.17424242424242425</v>
      </c>
    </row>
    <row r="377" spans="1:14" ht="12.75">
      <c r="A377" s="20" t="s">
        <v>186</v>
      </c>
      <c r="B377" s="24">
        <f>Counts!B377/Counts!$B377</f>
        <v>1</v>
      </c>
      <c r="C377" s="24">
        <f>Counts!C377/Counts!$B377</f>
        <v>0.8387096774193549</v>
      </c>
      <c r="D377" s="24">
        <f>Counts!D377/Counts!$B377</f>
        <v>0.012903225806451613</v>
      </c>
      <c r="E377" s="24">
        <f>Counts!E377/Counts!$B377</f>
        <v>0.10967741935483871</v>
      </c>
      <c r="F377" s="24">
        <f>Counts!F377/Counts!$B377</f>
        <v>0</v>
      </c>
      <c r="G377" s="24">
        <f>Counts!G377/Counts!$B377</f>
        <v>0</v>
      </c>
      <c r="H377" s="24">
        <f>Counts!H377/Counts!$B377</f>
        <v>0</v>
      </c>
      <c r="I377" s="24">
        <f>Counts!I377/Counts!$I377</f>
        <v>1</v>
      </c>
      <c r="J377" s="24">
        <f>Counts!J377/Counts!$I377</f>
        <v>0.012903225806451613</v>
      </c>
      <c r="K377" s="24">
        <f>Counts!K377/Counts!$I377</f>
        <v>0.9870967741935484</v>
      </c>
      <c r="L377" s="24">
        <f>Counts!L377/Counts!$L377</f>
        <v>1</v>
      </c>
      <c r="M377" s="24">
        <f>Counts!M377/Counts!$L377</f>
        <v>0.8243243243243243</v>
      </c>
      <c r="N377" s="25">
        <f>Counts!N377/Counts!$L377</f>
        <v>0.17567567567567569</v>
      </c>
    </row>
    <row r="378" spans="1:14" ht="12.75">
      <c r="A378" s="20" t="s">
        <v>231</v>
      </c>
      <c r="B378" s="24">
        <f>Counts!B378/Counts!$B378</f>
        <v>1</v>
      </c>
      <c r="C378" s="24">
        <f>Counts!C378/Counts!$B378</f>
        <v>0.7101449275362319</v>
      </c>
      <c r="D378" s="24">
        <f>Counts!D378/Counts!$B378</f>
        <v>0.014492753623188406</v>
      </c>
      <c r="E378" s="24">
        <f>Counts!E378/Counts!$B378</f>
        <v>0.1570048309178744</v>
      </c>
      <c r="F378" s="24">
        <f>Counts!F378/Counts!$B378</f>
        <v>0.014492753623188406</v>
      </c>
      <c r="G378" s="24">
        <f>Counts!G378/Counts!$B378</f>
        <v>0</v>
      </c>
      <c r="H378" s="24">
        <f>Counts!H378/Counts!$B378</f>
        <v>0.014492753623188406</v>
      </c>
      <c r="I378" s="24">
        <f>Counts!I378/Counts!$I378</f>
        <v>1</v>
      </c>
      <c r="J378" s="24">
        <f>Counts!J378/Counts!$I378</f>
        <v>0.033816425120772944</v>
      </c>
      <c r="K378" s="24">
        <f>Counts!K378/Counts!$I378</f>
        <v>0.966183574879227</v>
      </c>
      <c r="L378" s="24">
        <f>Counts!L378/Counts!$L378</f>
        <v>1</v>
      </c>
      <c r="M378" s="24">
        <f>Counts!M378/Counts!$L378</f>
        <v>0.8125</v>
      </c>
      <c r="N378" s="25">
        <f>Counts!N378/Counts!$L378</f>
        <v>0.1875</v>
      </c>
    </row>
    <row r="379" spans="1:14" ht="12.75">
      <c r="A379" s="20" t="s">
        <v>239</v>
      </c>
      <c r="B379" s="24">
        <f>Counts!B379/Counts!$B379</f>
        <v>1</v>
      </c>
      <c r="C379" s="24">
        <f>Counts!C379/Counts!$B379</f>
        <v>0.21933962264150944</v>
      </c>
      <c r="D379" s="24">
        <f>Counts!D379/Counts!$B379</f>
        <v>0.6650943396226415</v>
      </c>
      <c r="E379" s="24">
        <f>Counts!E379/Counts!$B379</f>
        <v>0.04245283018867924</v>
      </c>
      <c r="F379" s="24">
        <f>Counts!F379/Counts!$B379</f>
        <v>0.009433962264150943</v>
      </c>
      <c r="G379" s="24">
        <f>Counts!G379/Counts!$B379</f>
        <v>0</v>
      </c>
      <c r="H379" s="24">
        <f>Counts!H379/Counts!$B379</f>
        <v>0.0023584905660377358</v>
      </c>
      <c r="I379" s="24">
        <f>Counts!I379/Counts!$I379</f>
        <v>1</v>
      </c>
      <c r="J379" s="24">
        <f>Counts!J379/Counts!$I379</f>
        <v>0.009433962264150943</v>
      </c>
      <c r="K379" s="24">
        <f>Counts!K379/Counts!$I379</f>
        <v>0.9905660377358491</v>
      </c>
      <c r="L379" s="24">
        <f>Counts!L379/Counts!$L379</f>
        <v>1</v>
      </c>
      <c r="M379" s="24">
        <f>Counts!M379/Counts!$L379</f>
        <v>0.9513513513513514</v>
      </c>
      <c r="N379" s="25">
        <f>Counts!N379/Counts!$L379</f>
        <v>0.04864864864864865</v>
      </c>
    </row>
    <row r="380" spans="1:14" ht="12.75">
      <c r="A380" s="20" t="s">
        <v>285</v>
      </c>
      <c r="B380" s="24">
        <f>Counts!B380/Counts!$B380</f>
        <v>1</v>
      </c>
      <c r="C380" s="24">
        <f>Counts!C380/Counts!$B380</f>
        <v>0.5248974809607498</v>
      </c>
      <c r="D380" s="24">
        <f>Counts!D380/Counts!$B380</f>
        <v>0.0017574692442882249</v>
      </c>
      <c r="E380" s="24">
        <f>Counts!E380/Counts!$B380</f>
        <v>0.09256004686584651</v>
      </c>
      <c r="F380" s="24">
        <f>Counts!F380/Counts!$B380</f>
        <v>0.0017574692442882249</v>
      </c>
      <c r="G380" s="24">
        <f>Counts!G380/Counts!$B380</f>
        <v>0.0008787346221441124</v>
      </c>
      <c r="H380" s="24">
        <f>Counts!H380/Counts!$B380</f>
        <v>0.31956649091974226</v>
      </c>
      <c r="I380" s="24">
        <f>Counts!I380/Counts!$I380</f>
        <v>1</v>
      </c>
      <c r="J380" s="24">
        <f>Counts!J380/Counts!$I380</f>
        <v>0.4130052724077329</v>
      </c>
      <c r="K380" s="24">
        <f>Counts!K380/Counts!$I380</f>
        <v>0.5869947275922671</v>
      </c>
      <c r="L380" s="24">
        <f>Counts!L380/Counts!$L380</f>
        <v>1</v>
      </c>
      <c r="M380" s="24">
        <f>Counts!M380/Counts!$L380</f>
        <v>0.8181818181818182</v>
      </c>
      <c r="N380" s="25">
        <f>Counts!N380/Counts!$L380</f>
        <v>0.18181818181818182</v>
      </c>
    </row>
    <row r="381" spans="1:14" ht="12.75">
      <c r="A381" s="20" t="s">
        <v>302</v>
      </c>
      <c r="B381" s="24">
        <f>Counts!B381/Counts!$B381</f>
        <v>1</v>
      </c>
      <c r="C381" s="24">
        <f>Counts!C381/Counts!$B381</f>
        <v>0.7680798004987531</v>
      </c>
      <c r="D381" s="24">
        <f>Counts!D381/Counts!$B381</f>
        <v>0.007481296758104738</v>
      </c>
      <c r="E381" s="24">
        <f>Counts!E381/Counts!$B381</f>
        <v>0.12468827930174564</v>
      </c>
      <c r="F381" s="24">
        <f>Counts!F381/Counts!$B381</f>
        <v>0.00997506234413965</v>
      </c>
      <c r="G381" s="24">
        <f>Counts!G381/Counts!$B381</f>
        <v>0</v>
      </c>
      <c r="H381" s="24">
        <f>Counts!H381/Counts!$B381</f>
        <v>0.03740648379052369</v>
      </c>
      <c r="I381" s="24">
        <f>Counts!I381/Counts!$I381</f>
        <v>1</v>
      </c>
      <c r="J381" s="24">
        <f>Counts!J381/Counts!$I381</f>
        <v>0.0773067331670823</v>
      </c>
      <c r="K381" s="24">
        <f>Counts!K381/Counts!$I381</f>
        <v>0.9226932668329177</v>
      </c>
      <c r="L381" s="24">
        <f>Counts!L381/Counts!$L381</f>
        <v>1</v>
      </c>
      <c r="M381" s="24">
        <f>Counts!M381/Counts!$L381</f>
        <v>0.856655290102389</v>
      </c>
      <c r="N381" s="25">
        <f>Counts!N381/Counts!$L381</f>
        <v>0.14334470989761092</v>
      </c>
    </row>
    <row r="382" spans="1:14" ht="12.75">
      <c r="A382" s="20" t="s">
        <v>346</v>
      </c>
      <c r="B382" s="24">
        <f>Counts!B382/Counts!$B382</f>
        <v>1</v>
      </c>
      <c r="C382" s="24">
        <f>Counts!C382/Counts!$B382</f>
        <v>0.5421052631578948</v>
      </c>
      <c r="D382" s="24">
        <f>Counts!D382/Counts!$B382</f>
        <v>0.010526315789473684</v>
      </c>
      <c r="E382" s="24">
        <f>Counts!E382/Counts!$B382</f>
        <v>0.4052631578947368</v>
      </c>
      <c r="F382" s="24">
        <f>Counts!F382/Counts!$B382</f>
        <v>0</v>
      </c>
      <c r="G382" s="24">
        <f>Counts!G382/Counts!$B382</f>
        <v>0</v>
      </c>
      <c r="H382" s="24">
        <f>Counts!H382/Counts!$B382</f>
        <v>0</v>
      </c>
      <c r="I382" s="24">
        <f>Counts!I382/Counts!$I382</f>
        <v>1</v>
      </c>
      <c r="J382" s="24">
        <f>Counts!J382/Counts!$I382</f>
        <v>0</v>
      </c>
      <c r="K382" s="24">
        <f>Counts!K382/Counts!$I382</f>
        <v>1</v>
      </c>
      <c r="L382" s="24">
        <f>Counts!L382/Counts!$L382</f>
        <v>1</v>
      </c>
      <c r="M382" s="24">
        <f>Counts!M382/Counts!$L382</f>
        <v>0.8837209302325582</v>
      </c>
      <c r="N382" s="25">
        <f>Counts!N382/Counts!$L382</f>
        <v>0.11627906976744186</v>
      </c>
    </row>
    <row r="383" spans="1:14" ht="12.75">
      <c r="A383" s="20" t="s">
        <v>433</v>
      </c>
      <c r="B383" s="24">
        <f>Counts!B383/Counts!$B383</f>
        <v>1</v>
      </c>
      <c r="C383" s="24">
        <f>Counts!C383/Counts!$B383</f>
        <v>0.7827317763623496</v>
      </c>
      <c r="D383" s="24">
        <f>Counts!D383/Counts!$B383</f>
        <v>0.005661712668082095</v>
      </c>
      <c r="E383" s="24">
        <f>Counts!E383/Counts!$B383</f>
        <v>0.13092710544939845</v>
      </c>
      <c r="F383" s="24">
        <f>Counts!F383/Counts!$B383</f>
        <v>0.003538570417551309</v>
      </c>
      <c r="G383" s="24">
        <f>Counts!G383/Counts!$B383</f>
        <v>0.0007077140835102619</v>
      </c>
      <c r="H383" s="24">
        <f>Counts!H383/Counts!$B383</f>
        <v>0.021231422505307854</v>
      </c>
      <c r="I383" s="24">
        <f>Counts!I383/Counts!$I383</f>
        <v>1</v>
      </c>
      <c r="J383" s="24">
        <f>Counts!J383/Counts!$I383</f>
        <v>0.04529370134465676</v>
      </c>
      <c r="K383" s="24">
        <f>Counts!K383/Counts!$I383</f>
        <v>0.9547062986553433</v>
      </c>
      <c r="L383" s="24">
        <f>Counts!L383/Counts!$L383</f>
        <v>1</v>
      </c>
      <c r="M383" s="24">
        <f>Counts!M383/Counts!$L383</f>
        <v>0.8564954682779456</v>
      </c>
      <c r="N383" s="25">
        <f>Counts!N383/Counts!$L383</f>
        <v>0.14350453172205438</v>
      </c>
    </row>
    <row r="384" spans="1:14" s="11" customFormat="1" ht="12.75">
      <c r="A384" s="20" t="s">
        <v>448</v>
      </c>
      <c r="B384" s="24">
        <f>Counts!B384/Counts!$B384</f>
        <v>1</v>
      </c>
      <c r="C384" s="24">
        <f>Counts!C384/Counts!$B384</f>
        <v>0.8412228796844181</v>
      </c>
      <c r="D384" s="24">
        <f>Counts!D384/Counts!$B384</f>
        <v>0.028846153846153848</v>
      </c>
      <c r="E384" s="24">
        <f>Counts!E384/Counts!$B384</f>
        <v>0.06854043392504931</v>
      </c>
      <c r="F384" s="24">
        <f>Counts!F384/Counts!$B384</f>
        <v>0.004930966469428008</v>
      </c>
      <c r="G384" s="24">
        <f>Counts!G384/Counts!$B384</f>
        <v>0</v>
      </c>
      <c r="H384" s="24">
        <f>Counts!H384/Counts!$B384</f>
        <v>0.007642998027613412</v>
      </c>
      <c r="I384" s="24">
        <f>Counts!I384/Counts!$I384</f>
        <v>1</v>
      </c>
      <c r="J384" s="24">
        <f>Counts!J384/Counts!$I384</f>
        <v>0.026134122287968443</v>
      </c>
      <c r="K384" s="24">
        <f>Counts!K384/Counts!$I384</f>
        <v>0.9738658777120316</v>
      </c>
      <c r="L384" s="24">
        <f>Counts!L384/Counts!$L384</f>
        <v>1</v>
      </c>
      <c r="M384" s="24">
        <f>Counts!M384/Counts!$L384</f>
        <v>0.9338363319791062</v>
      </c>
      <c r="N384" s="25">
        <f>Counts!N384/Counts!$L384</f>
        <v>0.0661636680208938</v>
      </c>
    </row>
    <row r="385" spans="1:14" ht="12.75">
      <c r="A385" s="20" t="s">
        <v>452</v>
      </c>
      <c r="B385" s="24">
        <f>Counts!B385/Counts!$B385</f>
        <v>1</v>
      </c>
      <c r="C385" s="24">
        <f>Counts!C385/Counts!$B385</f>
        <v>0.744131455399061</v>
      </c>
      <c r="D385" s="24">
        <f>Counts!D385/Counts!$B385</f>
        <v>0.014436619718309859</v>
      </c>
      <c r="E385" s="24">
        <f>Counts!E385/Counts!$B385</f>
        <v>0.11302816901408451</v>
      </c>
      <c r="F385" s="24">
        <f>Counts!F385/Counts!$B385</f>
        <v>0.006103286384976526</v>
      </c>
      <c r="G385" s="24">
        <f>Counts!G385/Counts!$B385</f>
        <v>0.0005868544600938967</v>
      </c>
      <c r="H385" s="24">
        <f>Counts!H385/Counts!$B385</f>
        <v>0.057746478873239436</v>
      </c>
      <c r="I385" s="24">
        <f>Counts!I385/Counts!$I385</f>
        <v>1</v>
      </c>
      <c r="J385" s="24">
        <f>Counts!J385/Counts!$I385</f>
        <v>0.10023474178403756</v>
      </c>
      <c r="K385" s="24">
        <f>Counts!K385/Counts!$I385</f>
        <v>0.8997652582159624</v>
      </c>
      <c r="L385" s="24">
        <f>Counts!L385/Counts!$L385</f>
        <v>1</v>
      </c>
      <c r="M385" s="24">
        <f>Counts!M385/Counts!$L385</f>
        <v>0.8911946158160404</v>
      </c>
      <c r="N385" s="25">
        <f>Counts!N385/Counts!$L385</f>
        <v>0.10880538418395962</v>
      </c>
    </row>
    <row r="386" spans="1:14" ht="12.75">
      <c r="A386" s="20" t="s">
        <v>472</v>
      </c>
      <c r="B386" s="24">
        <f>Counts!B386/Counts!$B386</f>
        <v>1</v>
      </c>
      <c r="C386" s="24">
        <f>Counts!C386/Counts!$B386</f>
        <v>0.8777089783281734</v>
      </c>
      <c r="D386" s="24">
        <f>Counts!D386/Counts!$B386</f>
        <v>0.0030959752321981426</v>
      </c>
      <c r="E386" s="24">
        <f>Counts!E386/Counts!$B386</f>
        <v>0.08359133126934984</v>
      </c>
      <c r="F386" s="24">
        <f>Counts!F386/Counts!$B386</f>
        <v>0.0015479876160990713</v>
      </c>
      <c r="G386" s="24">
        <f>Counts!G386/Counts!$B386</f>
        <v>0.0015479876160990713</v>
      </c>
      <c r="H386" s="24">
        <f>Counts!H386/Counts!$B386</f>
        <v>0.010835913312693499</v>
      </c>
      <c r="I386" s="24">
        <f>Counts!I386/Counts!$I386</f>
        <v>1</v>
      </c>
      <c r="J386" s="24">
        <f>Counts!J386/Counts!$I386</f>
        <v>0.032507739938080496</v>
      </c>
      <c r="K386" s="24">
        <f>Counts!K386/Counts!$I386</f>
        <v>0.9674922600619195</v>
      </c>
      <c r="L386" s="24">
        <f>Counts!L386/Counts!$L386</f>
        <v>1</v>
      </c>
      <c r="M386" s="24">
        <f>Counts!M386/Counts!$L386</f>
        <v>0.9233449477351916</v>
      </c>
      <c r="N386" s="25">
        <f>Counts!N386/Counts!$L386</f>
        <v>0.07665505226480836</v>
      </c>
    </row>
    <row r="387" spans="1:14" ht="12.75">
      <c r="A387" s="20" t="s">
        <v>494</v>
      </c>
      <c r="B387" s="24">
        <f>Counts!B387/Counts!$B387</f>
        <v>1</v>
      </c>
      <c r="C387" s="24">
        <f>Counts!C387/Counts!$B387</f>
        <v>0.8323586744639376</v>
      </c>
      <c r="D387" s="24">
        <f>Counts!D387/Counts!$B387</f>
        <v>0.009746588693957114</v>
      </c>
      <c r="E387" s="24">
        <f>Counts!E387/Counts!$B387</f>
        <v>0.07797270955165692</v>
      </c>
      <c r="F387" s="24">
        <f>Counts!F387/Counts!$B387</f>
        <v>0.007797270955165692</v>
      </c>
      <c r="G387" s="24">
        <f>Counts!G387/Counts!$B387</f>
        <v>0</v>
      </c>
      <c r="H387" s="24">
        <f>Counts!H387/Counts!$B387</f>
        <v>0.012670565302144249</v>
      </c>
      <c r="I387" s="24">
        <f>Counts!I387/Counts!$I387</f>
        <v>1</v>
      </c>
      <c r="J387" s="24">
        <f>Counts!J387/Counts!$I387</f>
        <v>0.056530214424951264</v>
      </c>
      <c r="K387" s="24">
        <f>Counts!K387/Counts!$I387</f>
        <v>0.9434697855750487</v>
      </c>
      <c r="L387" s="24">
        <f>Counts!L387/Counts!$L387</f>
        <v>1</v>
      </c>
      <c r="M387" s="24">
        <f>Counts!M387/Counts!$L387</f>
        <v>0.9158653846153846</v>
      </c>
      <c r="N387" s="25">
        <f>Counts!N387/Counts!$L387</f>
        <v>0.08413461538461539</v>
      </c>
    </row>
    <row r="388" spans="1:14" ht="12.75">
      <c r="A388" s="20" t="s">
        <v>513</v>
      </c>
      <c r="B388" s="24">
        <f>Counts!B388/Counts!$B388</f>
        <v>1</v>
      </c>
      <c r="C388" s="24">
        <f>Counts!C388/Counts!$B388</f>
        <v>0.7902033271719039</v>
      </c>
      <c r="D388" s="24">
        <f>Counts!D388/Counts!$B388</f>
        <v>0.05083179297597042</v>
      </c>
      <c r="E388" s="24">
        <f>Counts!E388/Counts!$B388</f>
        <v>0.10951940850277264</v>
      </c>
      <c r="F388" s="24">
        <f>Counts!F388/Counts!$B388</f>
        <v>0.0023105360443622922</v>
      </c>
      <c r="G388" s="24">
        <f>Counts!G388/Counts!$B388</f>
        <v>0</v>
      </c>
      <c r="H388" s="24">
        <f>Counts!H388/Counts!$B388</f>
        <v>0.0036968576709796672</v>
      </c>
      <c r="I388" s="24">
        <f>Counts!I388/Counts!$I388</f>
        <v>1</v>
      </c>
      <c r="J388" s="24">
        <f>Counts!J388/Counts!$I388</f>
        <v>0.029574861367837338</v>
      </c>
      <c r="K388" s="24">
        <f>Counts!K388/Counts!$I388</f>
        <v>0.9704251386321626</v>
      </c>
      <c r="L388" s="24">
        <f>Counts!L388/Counts!$L388</f>
        <v>1</v>
      </c>
      <c r="M388" s="24">
        <f>Counts!M388/Counts!$L388</f>
        <v>0.8743961352657005</v>
      </c>
      <c r="N388" s="25">
        <f>Counts!N388/Counts!$L388</f>
        <v>0.12560386473429952</v>
      </c>
    </row>
    <row r="389" spans="1:14" ht="12.75">
      <c r="A389" s="20" t="s">
        <v>530</v>
      </c>
      <c r="B389" s="24">
        <f>Counts!B389/Counts!$B389</f>
        <v>1</v>
      </c>
      <c r="C389" s="24">
        <f>Counts!C389/Counts!$B389</f>
        <v>0.4784560143626571</v>
      </c>
      <c r="D389" s="24">
        <f>Counts!D389/Counts!$B389</f>
        <v>0.018850987432675045</v>
      </c>
      <c r="E389" s="24">
        <f>Counts!E389/Counts!$B389</f>
        <v>0.4066427289048474</v>
      </c>
      <c r="F389" s="24">
        <f>Counts!F389/Counts!$B389</f>
        <v>0.0008976660682226212</v>
      </c>
      <c r="G389" s="24">
        <f>Counts!G389/Counts!$B389</f>
        <v>0</v>
      </c>
      <c r="H389" s="24">
        <f>Counts!H389/Counts!$B389</f>
        <v>0.0008976660682226212</v>
      </c>
      <c r="I389" s="24">
        <f>Counts!I389/Counts!$I389</f>
        <v>1</v>
      </c>
      <c r="J389" s="24">
        <f>Counts!J389/Counts!$I389</f>
        <v>0.027827648114901255</v>
      </c>
      <c r="K389" s="24">
        <f>Counts!K389/Counts!$I389</f>
        <v>0.9721723518850988</v>
      </c>
      <c r="L389" s="24">
        <f>Counts!L389/Counts!$L389</f>
        <v>1</v>
      </c>
      <c r="M389" s="24">
        <f>Counts!M389/Counts!$L389</f>
        <v>0.8097014925373134</v>
      </c>
      <c r="N389" s="25">
        <f>Counts!N389/Counts!$L389</f>
        <v>0.19029850746268656</v>
      </c>
    </row>
    <row r="390" spans="1:14" ht="12.75">
      <c r="A390" s="20" t="s">
        <v>584</v>
      </c>
      <c r="B390" s="24">
        <f>Counts!B390/Counts!$B390</f>
        <v>1</v>
      </c>
      <c r="C390" s="24">
        <f>Counts!C390/Counts!$B390</f>
        <v>0.7468239564428312</v>
      </c>
      <c r="D390" s="24">
        <f>Counts!D390/Counts!$B390</f>
        <v>0.0018148820326678765</v>
      </c>
      <c r="E390" s="24">
        <f>Counts!E390/Counts!$B390</f>
        <v>0.17695099818511797</v>
      </c>
      <c r="F390" s="24">
        <f>Counts!F390/Counts!$B390</f>
        <v>0.0009074410163339383</v>
      </c>
      <c r="G390" s="24">
        <f>Counts!G390/Counts!$B390</f>
        <v>0</v>
      </c>
      <c r="H390" s="24">
        <f>Counts!H390/Counts!$B390</f>
        <v>0.0027223230490018148</v>
      </c>
      <c r="I390" s="24">
        <f>Counts!I390/Counts!$I390</f>
        <v>1</v>
      </c>
      <c r="J390" s="24">
        <f>Counts!J390/Counts!$I390</f>
        <v>0.03539019963702359</v>
      </c>
      <c r="K390" s="24">
        <f>Counts!K390/Counts!$I390</f>
        <v>0.9646098003629764</v>
      </c>
      <c r="L390" s="24">
        <f>Counts!L390/Counts!$L390</f>
        <v>1</v>
      </c>
      <c r="M390" s="24">
        <f>Counts!M390/Counts!$L390</f>
        <v>0.9204081632653062</v>
      </c>
      <c r="N390" s="25">
        <f>Counts!N390/Counts!$L390</f>
        <v>0.07959183673469387</v>
      </c>
    </row>
    <row r="391" spans="1:14" ht="12.75">
      <c r="A391" s="23" t="s">
        <v>705</v>
      </c>
      <c r="B391" s="26">
        <f>Counts!B391/Counts!$B391</f>
        <v>1</v>
      </c>
      <c r="C391" s="26">
        <f>Counts!C391/Counts!$B391</f>
        <v>0.7762973668759315</v>
      </c>
      <c r="D391" s="26">
        <f>Counts!D391/Counts!$B391</f>
        <v>0.014859310780904205</v>
      </c>
      <c r="E391" s="26">
        <f>Counts!E391/Counts!$B391</f>
        <v>0.12921728919199674</v>
      </c>
      <c r="F391" s="26">
        <f>Counts!F391/Counts!$B391</f>
        <v>0.006458606205681767</v>
      </c>
      <c r="G391" s="26">
        <f>Counts!G391/Counts!$B391</f>
        <v>0.0006323110970597534</v>
      </c>
      <c r="H391" s="26">
        <f>Counts!H391/Counts!$B391</f>
        <v>0.013052707646447767</v>
      </c>
      <c r="I391" s="26">
        <f>Counts!I391/Counts!$I391</f>
        <v>1</v>
      </c>
      <c r="J391" s="26">
        <f>Counts!J391/Counts!$I391</f>
        <v>0.02867982475949596</v>
      </c>
      <c r="K391" s="26">
        <f>Counts!K391/Counts!$I391</f>
        <v>0.9713201752405041</v>
      </c>
      <c r="L391" s="26">
        <f>Counts!L391/Counts!$L391</f>
        <v>1</v>
      </c>
      <c r="M391" s="26">
        <f>Counts!M391/Counts!$L391</f>
        <v>0.8771593090211133</v>
      </c>
      <c r="N391" s="27">
        <f>Counts!N391/Counts!$L391</f>
        <v>0.12284069097888675</v>
      </c>
    </row>
    <row r="392" spans="1:14" s="11" customFormat="1" ht="12.75">
      <c r="A392" s="28" t="s">
        <v>645</v>
      </c>
      <c r="B392" s="31">
        <f>Counts!B392/Counts!$B392</f>
        <v>1</v>
      </c>
      <c r="C392" s="31">
        <f>Counts!C392/Counts!$B392</f>
        <v>0.8585767222011496</v>
      </c>
      <c r="D392" s="31">
        <f>Counts!D392/Counts!$B392</f>
        <v>0.01794415429054941</v>
      </c>
      <c r="E392" s="31">
        <f>Counts!E392/Counts!$B392</f>
        <v>0.06471566539258308</v>
      </c>
      <c r="F392" s="31">
        <f>Counts!F392/Counts!$B392</f>
        <v>0.0018965366323344906</v>
      </c>
      <c r="G392" s="31">
        <f>Counts!G392/Counts!$B392</f>
        <v>0.00035012983981559827</v>
      </c>
      <c r="H392" s="31">
        <f>Counts!H392/Counts!$B392</f>
        <v>0.005923029790213871</v>
      </c>
      <c r="I392" s="31">
        <f>Counts!I392/Counts!$I392</f>
        <v>1</v>
      </c>
      <c r="J392" s="31">
        <f>Counts!J392/Counts!$I392</f>
        <v>0.02445073381378928</v>
      </c>
      <c r="K392" s="31">
        <f>Counts!K392/Counts!$I392</f>
        <v>0.9755492661862107</v>
      </c>
      <c r="L392" s="31">
        <f>Counts!L392/Counts!$L392</f>
        <v>1</v>
      </c>
      <c r="M392" s="31">
        <f>Counts!M392/Counts!$L392</f>
        <v>0.8707916885849553</v>
      </c>
      <c r="N392" s="32">
        <f>Counts!N392/Counts!$L392</f>
        <v>0.1292083114150447</v>
      </c>
    </row>
    <row r="393" spans="1:14" ht="12.75">
      <c r="A393" s="20" t="s">
        <v>76</v>
      </c>
      <c r="B393" s="24">
        <f>Counts!B393/Counts!$B393</f>
        <v>1</v>
      </c>
      <c r="C393" s="24">
        <f>Counts!C393/Counts!$B393</f>
        <v>0.8613569321533924</v>
      </c>
      <c r="D393" s="24">
        <f>Counts!D393/Counts!$B393</f>
        <v>0.0029498525073746312</v>
      </c>
      <c r="E393" s="24">
        <f>Counts!E393/Counts!$B393</f>
        <v>0.04424778761061947</v>
      </c>
      <c r="F393" s="24">
        <f>Counts!F393/Counts!$B393</f>
        <v>0</v>
      </c>
      <c r="G393" s="24">
        <f>Counts!G393/Counts!$B393</f>
        <v>0</v>
      </c>
      <c r="H393" s="24">
        <f>Counts!H393/Counts!$B393</f>
        <v>0.0058997050147492625</v>
      </c>
      <c r="I393" s="24">
        <f>Counts!I393/Counts!$I393</f>
        <v>1</v>
      </c>
      <c r="J393" s="24">
        <f>Counts!J393/Counts!$I393</f>
        <v>0.02064896755162242</v>
      </c>
      <c r="K393" s="24">
        <f>Counts!K393/Counts!$I393</f>
        <v>0.9793510324483776</v>
      </c>
      <c r="L393" s="24">
        <f>Counts!L393/Counts!$L393</f>
        <v>1</v>
      </c>
      <c r="M393" s="24">
        <f>Counts!M393/Counts!$L393</f>
        <v>0.8355263157894737</v>
      </c>
      <c r="N393" s="25">
        <f>Counts!N393/Counts!$L393</f>
        <v>0.16447368421052633</v>
      </c>
    </row>
    <row r="394" spans="1:14" ht="12.75">
      <c r="A394" s="20" t="s">
        <v>150</v>
      </c>
      <c r="B394" s="24">
        <f>Counts!B394/Counts!$B394</f>
        <v>1</v>
      </c>
      <c r="C394" s="24">
        <f>Counts!C394/Counts!$B394</f>
        <v>0.8222565687789799</v>
      </c>
      <c r="D394" s="24">
        <f>Counts!D394/Counts!$B394</f>
        <v>0.0061823802163833074</v>
      </c>
      <c r="E394" s="24">
        <f>Counts!E394/Counts!$B394</f>
        <v>0.07727975270479134</v>
      </c>
      <c r="F394" s="24">
        <f>Counts!F394/Counts!$B394</f>
        <v>0</v>
      </c>
      <c r="G394" s="24">
        <f>Counts!G394/Counts!$B394</f>
        <v>0</v>
      </c>
      <c r="H394" s="24">
        <f>Counts!H394/Counts!$B394</f>
        <v>0.00463678516228748</v>
      </c>
      <c r="I394" s="24">
        <f>Counts!I394/Counts!$I394</f>
        <v>1</v>
      </c>
      <c r="J394" s="24">
        <f>Counts!J394/Counts!$I394</f>
        <v>0.00927357032457496</v>
      </c>
      <c r="K394" s="24">
        <f>Counts!K394/Counts!$I394</f>
        <v>0.990726429675425</v>
      </c>
      <c r="L394" s="24">
        <f>Counts!L394/Counts!$L394</f>
        <v>1</v>
      </c>
      <c r="M394" s="24">
        <f>Counts!M394/Counts!$L394</f>
        <v>0.8581314878892734</v>
      </c>
      <c r="N394" s="25">
        <f>Counts!N394/Counts!$L394</f>
        <v>0.14186851211072665</v>
      </c>
    </row>
    <row r="395" spans="1:14" ht="12.75">
      <c r="A395" s="20" t="s">
        <v>160</v>
      </c>
      <c r="B395" s="24">
        <f>Counts!B395/Counts!$B395</f>
        <v>1</v>
      </c>
      <c r="C395" s="24">
        <f>Counts!C395/Counts!$B395</f>
        <v>0.8074193548387096</v>
      </c>
      <c r="D395" s="24">
        <f>Counts!D395/Counts!$B395</f>
        <v>0.0696774193548387</v>
      </c>
      <c r="E395" s="24">
        <f>Counts!E395/Counts!$B395</f>
        <v>0.048709677419354835</v>
      </c>
      <c r="F395" s="24">
        <f>Counts!F395/Counts!$B395</f>
        <v>0.004516129032258065</v>
      </c>
      <c r="G395" s="24">
        <f>Counts!G395/Counts!$B395</f>
        <v>0.000967741935483871</v>
      </c>
      <c r="H395" s="24">
        <f>Counts!H395/Counts!$B395</f>
        <v>0.0064516129032258064</v>
      </c>
      <c r="I395" s="24">
        <f>Counts!I395/Counts!$I395</f>
        <v>1</v>
      </c>
      <c r="J395" s="24">
        <f>Counts!J395/Counts!$I395</f>
        <v>0.02935483870967742</v>
      </c>
      <c r="K395" s="24">
        <f>Counts!K395/Counts!$I395</f>
        <v>0.9706451612903226</v>
      </c>
      <c r="L395" s="24">
        <f>Counts!L395/Counts!$L395</f>
        <v>1</v>
      </c>
      <c r="M395" s="24">
        <f>Counts!M395/Counts!$L395</f>
        <v>0.8581610833927299</v>
      </c>
      <c r="N395" s="25">
        <f>Counts!N395/Counts!$L395</f>
        <v>0.14183891660727013</v>
      </c>
    </row>
    <row r="396" spans="1:14" ht="12.75">
      <c r="A396" s="20" t="s">
        <v>53</v>
      </c>
      <c r="B396" s="24">
        <f>Counts!B396/Counts!$B396</f>
        <v>1</v>
      </c>
      <c r="C396" s="24">
        <f>Counts!C396/Counts!$B396</f>
        <v>0.8538083538083538</v>
      </c>
      <c r="D396" s="24">
        <f>Counts!D396/Counts!$B396</f>
        <v>0.019656019656019656</v>
      </c>
      <c r="E396" s="24">
        <f>Counts!E396/Counts!$B396</f>
        <v>0.06511056511056511</v>
      </c>
      <c r="F396" s="24">
        <f>Counts!F396/Counts!$B396</f>
        <v>0.002457002457002457</v>
      </c>
      <c r="G396" s="24">
        <f>Counts!G396/Counts!$B396</f>
        <v>0.0012285012285012285</v>
      </c>
      <c r="H396" s="24">
        <f>Counts!H396/Counts!$B396</f>
        <v>0.013513513513513514</v>
      </c>
      <c r="I396" s="24">
        <f>Counts!I396/Counts!$I396</f>
        <v>1</v>
      </c>
      <c r="J396" s="24">
        <f>Counts!J396/Counts!$I396</f>
        <v>0.04791154791154791</v>
      </c>
      <c r="K396" s="24">
        <f>Counts!K396/Counts!$I396</f>
        <v>0.952088452088452</v>
      </c>
      <c r="L396" s="24">
        <f>Counts!L396/Counts!$L396</f>
        <v>1</v>
      </c>
      <c r="M396" s="24">
        <f>Counts!M396/Counts!$L396</f>
        <v>0.8394736842105263</v>
      </c>
      <c r="N396" s="25">
        <f>Counts!N396/Counts!$L396</f>
        <v>0.16052631578947368</v>
      </c>
    </row>
    <row r="397" spans="1:14" ht="12.75">
      <c r="A397" s="20" t="s">
        <v>230</v>
      </c>
      <c r="B397" s="24">
        <f>Counts!B397/Counts!$B397</f>
        <v>1</v>
      </c>
      <c r="C397" s="24">
        <f>Counts!C397/Counts!$B397</f>
        <v>0.8888888888888888</v>
      </c>
      <c r="D397" s="24">
        <f>Counts!D397/Counts!$B397</f>
        <v>0</v>
      </c>
      <c r="E397" s="24">
        <f>Counts!E397/Counts!$B397</f>
        <v>0</v>
      </c>
      <c r="F397" s="24">
        <f>Counts!F397/Counts!$B397</f>
        <v>0</v>
      </c>
      <c r="G397" s="24">
        <f>Counts!G397/Counts!$B397</f>
        <v>0</v>
      </c>
      <c r="H397" s="24">
        <f>Counts!H397/Counts!$B397</f>
        <v>0.1111111111111111</v>
      </c>
      <c r="I397" s="24">
        <f>Counts!I397/Counts!$I397</f>
        <v>1</v>
      </c>
      <c r="J397" s="24">
        <f>Counts!J397/Counts!$I397</f>
        <v>0.1111111111111111</v>
      </c>
      <c r="K397" s="24">
        <f>Counts!K397/Counts!$I397</f>
        <v>0.8888888888888888</v>
      </c>
      <c r="L397" s="24">
        <f>Counts!L397/Counts!$L397</f>
        <v>1</v>
      </c>
      <c r="M397" s="24">
        <f>Counts!M397/Counts!$L397</f>
        <v>0.7058823529411765</v>
      </c>
      <c r="N397" s="25">
        <f>Counts!N397/Counts!$L397</f>
        <v>0.29411764705882354</v>
      </c>
    </row>
    <row r="398" spans="1:14" ht="12.75">
      <c r="A398" s="20" t="s">
        <v>322</v>
      </c>
      <c r="B398" s="24">
        <f>Counts!B398/Counts!$B398</f>
        <v>1</v>
      </c>
      <c r="C398" s="24">
        <f>Counts!C398/Counts!$B398</f>
        <v>0.8633093525179856</v>
      </c>
      <c r="D398" s="24">
        <f>Counts!D398/Counts!$B398</f>
        <v>0.007194244604316547</v>
      </c>
      <c r="E398" s="24">
        <f>Counts!E398/Counts!$B398</f>
        <v>0.04316546762589928</v>
      </c>
      <c r="F398" s="24">
        <f>Counts!F398/Counts!$B398</f>
        <v>0</v>
      </c>
      <c r="G398" s="24">
        <f>Counts!G398/Counts!$B398</f>
        <v>0</v>
      </c>
      <c r="H398" s="24">
        <f>Counts!H398/Counts!$B398</f>
        <v>0.007194244604316547</v>
      </c>
      <c r="I398" s="24">
        <f>Counts!I398/Counts!$I398</f>
        <v>1</v>
      </c>
      <c r="J398" s="24">
        <f>Counts!J398/Counts!$I398</f>
        <v>0.007194244604316547</v>
      </c>
      <c r="K398" s="24">
        <f>Counts!K398/Counts!$I398</f>
        <v>0.9928057553956835</v>
      </c>
      <c r="L398" s="24">
        <f>Counts!L398/Counts!$L398</f>
        <v>1</v>
      </c>
      <c r="M398" s="24">
        <f>Counts!M398/Counts!$L398</f>
        <v>0.7966101694915254</v>
      </c>
      <c r="N398" s="25">
        <f>Counts!N398/Counts!$L398</f>
        <v>0.2033898305084746</v>
      </c>
    </row>
    <row r="399" spans="1:14" ht="12.75">
      <c r="A399" s="20" t="s">
        <v>378</v>
      </c>
      <c r="B399" s="24">
        <f>Counts!B399/Counts!$B399</f>
        <v>1</v>
      </c>
      <c r="C399" s="24">
        <f>Counts!C399/Counts!$B399</f>
        <v>0.8487762237762237</v>
      </c>
      <c r="D399" s="24">
        <f>Counts!D399/Counts!$B399</f>
        <v>0.006993006993006993</v>
      </c>
      <c r="E399" s="24">
        <f>Counts!E399/Counts!$B399</f>
        <v>0.09527972027972027</v>
      </c>
      <c r="F399" s="24">
        <f>Counts!F399/Counts!$B399</f>
        <v>0.0026223776223776225</v>
      </c>
      <c r="G399" s="24">
        <f>Counts!G399/Counts!$B399</f>
        <v>0</v>
      </c>
      <c r="H399" s="24">
        <f>Counts!H399/Counts!$B399</f>
        <v>0.004370629370629371</v>
      </c>
      <c r="I399" s="24">
        <f>Counts!I399/Counts!$I399</f>
        <v>1</v>
      </c>
      <c r="J399" s="24">
        <f>Counts!J399/Counts!$I399</f>
        <v>0.0236013986013986</v>
      </c>
      <c r="K399" s="24">
        <f>Counts!K399/Counts!$I399</f>
        <v>0.9763986013986014</v>
      </c>
      <c r="L399" s="24">
        <f>Counts!L399/Counts!$L399</f>
        <v>1</v>
      </c>
      <c r="M399" s="24">
        <f>Counts!M399/Counts!$L399</f>
        <v>0.8675623800383877</v>
      </c>
      <c r="N399" s="25">
        <f>Counts!N399/Counts!$L399</f>
        <v>0.1324376199616123</v>
      </c>
    </row>
    <row r="400" spans="1:14" ht="12.75">
      <c r="A400" s="20" t="s">
        <v>453</v>
      </c>
      <c r="B400" s="24">
        <f>Counts!B400/Counts!$B400</f>
        <v>1</v>
      </c>
      <c r="C400" s="24">
        <f>Counts!C400/Counts!$B400</f>
        <v>0.818105616093881</v>
      </c>
      <c r="D400" s="24">
        <f>Counts!D400/Counts!$B400</f>
        <v>0.03478625314333613</v>
      </c>
      <c r="E400" s="24">
        <f>Counts!E400/Counts!$B400</f>
        <v>0.07082984073763621</v>
      </c>
      <c r="F400" s="24">
        <f>Counts!F400/Counts!$B400</f>
        <v>0</v>
      </c>
      <c r="G400" s="24">
        <f>Counts!G400/Counts!$B400</f>
        <v>0.00041911148365465214</v>
      </c>
      <c r="H400" s="24">
        <f>Counts!H400/Counts!$B400</f>
        <v>0.00586756077116513</v>
      </c>
      <c r="I400" s="24">
        <f>Counts!I400/Counts!$I400</f>
        <v>1</v>
      </c>
      <c r="J400" s="24">
        <f>Counts!J400/Counts!$I400</f>
        <v>0.025984911986588432</v>
      </c>
      <c r="K400" s="24">
        <f>Counts!K400/Counts!$I400</f>
        <v>0.9740150880134115</v>
      </c>
      <c r="L400" s="24">
        <f>Counts!L400/Counts!$L400</f>
        <v>1</v>
      </c>
      <c r="M400" s="24">
        <f>Counts!M400/Counts!$L400</f>
        <v>0.8465562336530078</v>
      </c>
      <c r="N400" s="25">
        <f>Counts!N400/Counts!$L400</f>
        <v>0.15344376634699217</v>
      </c>
    </row>
    <row r="401" spans="1:14" s="11" customFormat="1" ht="12.75">
      <c r="A401" s="20" t="s">
        <v>508</v>
      </c>
      <c r="B401" s="24">
        <f>Counts!B401/Counts!$B401</f>
        <v>1</v>
      </c>
      <c r="C401" s="24">
        <f>Counts!C401/Counts!$B401</f>
        <v>0.8816568047337278</v>
      </c>
      <c r="D401" s="24">
        <f>Counts!D401/Counts!$B401</f>
        <v>0</v>
      </c>
      <c r="E401" s="24">
        <f>Counts!E401/Counts!$B401</f>
        <v>0.07100591715976332</v>
      </c>
      <c r="F401" s="24">
        <f>Counts!F401/Counts!$B401</f>
        <v>0</v>
      </c>
      <c r="G401" s="24">
        <f>Counts!G401/Counts!$B401</f>
        <v>0</v>
      </c>
      <c r="H401" s="24">
        <f>Counts!H401/Counts!$B401</f>
        <v>0</v>
      </c>
      <c r="I401" s="24">
        <f>Counts!I401/Counts!$I401</f>
        <v>1</v>
      </c>
      <c r="J401" s="24">
        <f>Counts!J401/Counts!$I401</f>
        <v>0</v>
      </c>
      <c r="K401" s="24">
        <f>Counts!K401/Counts!$I401</f>
        <v>1</v>
      </c>
      <c r="L401" s="24">
        <f>Counts!L401/Counts!$L401</f>
        <v>1</v>
      </c>
      <c r="M401" s="24">
        <f>Counts!M401/Counts!$L401</f>
        <v>0.825</v>
      </c>
      <c r="N401" s="25">
        <f>Counts!N401/Counts!$L401</f>
        <v>0.175</v>
      </c>
    </row>
    <row r="402" spans="1:14" ht="12.75">
      <c r="A402" s="20" t="s">
        <v>522</v>
      </c>
      <c r="B402" s="24">
        <f>Counts!B402/Counts!$B402</f>
        <v>1</v>
      </c>
      <c r="C402" s="24">
        <f>Counts!C402/Counts!$B402</f>
        <v>0.8343877930777819</v>
      </c>
      <c r="D402" s="24">
        <f>Counts!D402/Counts!$B402</f>
        <v>0.02530703386676591</v>
      </c>
      <c r="E402" s="24">
        <f>Counts!E402/Counts!$B402</f>
        <v>0.0796427242277633</v>
      </c>
      <c r="F402" s="24">
        <f>Counts!F402/Counts!$B402</f>
        <v>0.0033494603647190174</v>
      </c>
      <c r="G402" s="24">
        <f>Counts!G402/Counts!$B402</f>
        <v>0</v>
      </c>
      <c r="H402" s="24">
        <f>Counts!H402/Counts!$B402</f>
        <v>0.008559732043170823</v>
      </c>
      <c r="I402" s="24">
        <f>Counts!I402/Counts!$I402</f>
        <v>1</v>
      </c>
      <c r="J402" s="24">
        <f>Counts!J402/Counts!$I402</f>
        <v>0.02679568291775214</v>
      </c>
      <c r="K402" s="24">
        <f>Counts!K402/Counts!$I402</f>
        <v>0.9732043170822479</v>
      </c>
      <c r="L402" s="24">
        <f>Counts!L402/Counts!$L402</f>
        <v>1</v>
      </c>
      <c r="M402" s="24">
        <f>Counts!M402/Counts!$L402</f>
        <v>0.8296910324039186</v>
      </c>
      <c r="N402" s="25">
        <f>Counts!N402/Counts!$L402</f>
        <v>0.17030896759608138</v>
      </c>
    </row>
    <row r="403" spans="1:14" ht="12.75">
      <c r="A403" s="20" t="s">
        <v>70</v>
      </c>
      <c r="B403" s="24">
        <f>Counts!B403/Counts!$B403</f>
        <v>1</v>
      </c>
      <c r="C403" s="24">
        <f>Counts!C403/Counts!$B403</f>
        <v>0.8268839103869654</v>
      </c>
      <c r="D403" s="24">
        <f>Counts!D403/Counts!$B403</f>
        <v>0.002036659877800407</v>
      </c>
      <c r="E403" s="24">
        <f>Counts!E403/Counts!$B403</f>
        <v>0.1120162932790224</v>
      </c>
      <c r="F403" s="24">
        <f>Counts!F403/Counts!$B403</f>
        <v>0</v>
      </c>
      <c r="G403" s="24">
        <f>Counts!G403/Counts!$B403</f>
        <v>0</v>
      </c>
      <c r="H403" s="24">
        <f>Counts!H403/Counts!$B403</f>
        <v>0</v>
      </c>
      <c r="I403" s="24">
        <f>Counts!I403/Counts!$I403</f>
        <v>1</v>
      </c>
      <c r="J403" s="24">
        <f>Counts!J403/Counts!$I403</f>
        <v>0.020366598778004074</v>
      </c>
      <c r="K403" s="24">
        <f>Counts!K403/Counts!$I403</f>
        <v>0.9796334012219959</v>
      </c>
      <c r="L403" s="24">
        <f>Counts!L403/Counts!$L403</f>
        <v>1</v>
      </c>
      <c r="M403" s="24">
        <f>Counts!M403/Counts!$L403</f>
        <v>0.8609865470852018</v>
      </c>
      <c r="N403" s="25">
        <f>Counts!N403/Counts!$L403</f>
        <v>0.13901345291479822</v>
      </c>
    </row>
    <row r="404" spans="1:14" ht="12.75">
      <c r="A404" s="20" t="s">
        <v>18</v>
      </c>
      <c r="B404" s="24">
        <f>Counts!B404/Counts!$B404</f>
        <v>1</v>
      </c>
      <c r="C404" s="24">
        <f>Counts!C404/Counts!$B404</f>
        <v>0.8851351351351351</v>
      </c>
      <c r="D404" s="24">
        <f>Counts!D404/Counts!$B404</f>
        <v>0.02702702702702703</v>
      </c>
      <c r="E404" s="24">
        <f>Counts!E404/Counts!$B404</f>
        <v>0.02702702702702703</v>
      </c>
      <c r="F404" s="24">
        <f>Counts!F404/Counts!$B404</f>
        <v>0.013513513513513514</v>
      </c>
      <c r="G404" s="24">
        <f>Counts!G404/Counts!$B404</f>
        <v>0</v>
      </c>
      <c r="H404" s="24">
        <f>Counts!H404/Counts!$B404</f>
        <v>0.006756756756756757</v>
      </c>
      <c r="I404" s="24">
        <f>Counts!I404/Counts!$I404</f>
        <v>1</v>
      </c>
      <c r="J404" s="24">
        <f>Counts!J404/Counts!$I404</f>
        <v>0.006756756756756757</v>
      </c>
      <c r="K404" s="24">
        <f>Counts!K404/Counts!$I404</f>
        <v>0.9932432432432432</v>
      </c>
      <c r="L404" s="24">
        <f>Counts!L404/Counts!$L404</f>
        <v>1</v>
      </c>
      <c r="M404" s="24">
        <f>Counts!M404/Counts!$L404</f>
        <v>0.7375</v>
      </c>
      <c r="N404" s="25">
        <f>Counts!N404/Counts!$L404</f>
        <v>0.2625</v>
      </c>
    </row>
    <row r="405" spans="1:14" s="11" customFormat="1" ht="12.75">
      <c r="A405" s="20" t="s">
        <v>578</v>
      </c>
      <c r="B405" s="24">
        <f>Counts!B405/Counts!$B405</f>
        <v>1</v>
      </c>
      <c r="C405" s="24">
        <f>Counts!C405/Counts!$B405</f>
        <v>0.8705583756345178</v>
      </c>
      <c r="D405" s="24">
        <f>Counts!D405/Counts!$B405</f>
        <v>0.031725888324873094</v>
      </c>
      <c r="E405" s="24">
        <f>Counts!E405/Counts!$B405</f>
        <v>0.04060913705583756</v>
      </c>
      <c r="F405" s="24">
        <f>Counts!F405/Counts!$B405</f>
        <v>0.0012690355329949238</v>
      </c>
      <c r="G405" s="24">
        <f>Counts!G405/Counts!$B405</f>
        <v>0.0025380710659898475</v>
      </c>
      <c r="H405" s="24">
        <f>Counts!H405/Counts!$B405</f>
        <v>0.011421319796954314</v>
      </c>
      <c r="I405" s="24">
        <f>Counts!I405/Counts!$I405</f>
        <v>1</v>
      </c>
      <c r="J405" s="24">
        <f>Counts!J405/Counts!$I405</f>
        <v>0.02030456852791878</v>
      </c>
      <c r="K405" s="24">
        <f>Counts!K405/Counts!$I405</f>
        <v>0.9796954314720813</v>
      </c>
      <c r="L405" s="24">
        <f>Counts!L405/Counts!$L405</f>
        <v>1</v>
      </c>
      <c r="M405" s="24">
        <f>Counts!M405/Counts!$L405</f>
        <v>0.851063829787234</v>
      </c>
      <c r="N405" s="25">
        <f>Counts!N405/Counts!$L405</f>
        <v>0.14893617021276595</v>
      </c>
    </row>
    <row r="406" spans="1:14" ht="12.75">
      <c r="A406" s="23" t="s">
        <v>705</v>
      </c>
      <c r="B406" s="26">
        <f>Counts!B406/Counts!$B406</f>
        <v>1</v>
      </c>
      <c r="C406" s="26">
        <f>Counts!C406/Counts!$B406</f>
        <v>0.8751519117509582</v>
      </c>
      <c r="D406" s="26">
        <f>Counts!D406/Counts!$B406</f>
        <v>0.008787510516967374</v>
      </c>
      <c r="E406" s="26">
        <f>Counts!E406/Counts!$B406</f>
        <v>0.06300832008974479</v>
      </c>
      <c r="F406" s="26">
        <f>Counts!F406/Counts!$B406</f>
        <v>0.0015892306254089931</v>
      </c>
      <c r="G406" s="26">
        <f>Counts!G406/Counts!$B406</f>
        <v>0.00023371038608955782</v>
      </c>
      <c r="H406" s="26">
        <f>Counts!H406/Counts!$B406</f>
        <v>0.005188370571188184</v>
      </c>
      <c r="I406" s="26">
        <f>Counts!I406/Counts!$I406</f>
        <v>1</v>
      </c>
      <c r="J406" s="26">
        <f>Counts!J406/Counts!$I406</f>
        <v>0.023511264840609516</v>
      </c>
      <c r="K406" s="26">
        <f>Counts!K406/Counts!$I406</f>
        <v>0.9764887351593905</v>
      </c>
      <c r="L406" s="26">
        <f>Counts!L406/Counts!$L406</f>
        <v>1</v>
      </c>
      <c r="M406" s="26">
        <f>Counts!M406/Counts!$L406</f>
        <v>0.8875901245357221</v>
      </c>
      <c r="N406" s="27">
        <f>Counts!N406/Counts!$L406</f>
        <v>0.11240987546427791</v>
      </c>
    </row>
    <row r="407" spans="1:14" ht="12.75">
      <c r="A407" s="28" t="s">
        <v>646</v>
      </c>
      <c r="B407" s="31">
        <f>Counts!B407/Counts!$B407</f>
        <v>1</v>
      </c>
      <c r="C407" s="31">
        <f>Counts!C407/Counts!$B407</f>
        <v>0.8097400114700822</v>
      </c>
      <c r="D407" s="31">
        <f>Counts!D407/Counts!$B407</f>
        <v>0.09090040145287707</v>
      </c>
      <c r="E407" s="31">
        <f>Counts!E407/Counts!$B407</f>
        <v>0.03297648633148537</v>
      </c>
      <c r="F407" s="31">
        <f>Counts!F407/Counts!$B407</f>
        <v>0.004659720894666412</v>
      </c>
      <c r="G407" s="31">
        <f>Counts!G407/Counts!$B407</f>
        <v>0.0004779200917606576</v>
      </c>
      <c r="H407" s="31">
        <f>Counts!H407/Counts!$B407</f>
        <v>0.02004874784935959</v>
      </c>
      <c r="I407" s="31">
        <f>Counts!I407/Counts!$I407</f>
        <v>1</v>
      </c>
      <c r="J407" s="31">
        <f>Counts!J407/Counts!$I407</f>
        <v>0.05185432995603135</v>
      </c>
      <c r="K407" s="31">
        <f>Counts!K407/Counts!$I407</f>
        <v>0.9481456700439687</v>
      </c>
      <c r="L407" s="31">
        <f>Counts!L407/Counts!$L407</f>
        <v>1</v>
      </c>
      <c r="M407" s="31">
        <f>Counts!M407/Counts!$L407</f>
        <v>0.8892119802268101</v>
      </c>
      <c r="N407" s="32">
        <f>Counts!N407/Counts!$L407</f>
        <v>0.11078801977318987</v>
      </c>
    </row>
    <row r="408" spans="1:14" ht="12.75">
      <c r="A408" s="20" t="s">
        <v>153</v>
      </c>
      <c r="B408" s="24">
        <f>Counts!B408/Counts!$B408</f>
        <v>1</v>
      </c>
      <c r="C408" s="24">
        <f>Counts!C408/Counts!$B408</f>
        <v>0.900990099009901</v>
      </c>
      <c r="D408" s="24">
        <f>Counts!D408/Counts!$B408</f>
        <v>0.009900990099009901</v>
      </c>
      <c r="E408" s="24">
        <f>Counts!E408/Counts!$B408</f>
        <v>0.024752475247524754</v>
      </c>
      <c r="F408" s="24">
        <f>Counts!F408/Counts!$B408</f>
        <v>0.01485148514851485</v>
      </c>
      <c r="G408" s="24">
        <f>Counts!G408/Counts!$B408</f>
        <v>0</v>
      </c>
      <c r="H408" s="24">
        <f>Counts!H408/Counts!$B408</f>
        <v>0.024752475247524754</v>
      </c>
      <c r="I408" s="24">
        <f>Counts!I408/Counts!$I408</f>
        <v>1</v>
      </c>
      <c r="J408" s="24">
        <f>Counts!J408/Counts!$I408</f>
        <v>0.04455445544554455</v>
      </c>
      <c r="K408" s="24">
        <f>Counts!K408/Counts!$I408</f>
        <v>0.9554455445544554</v>
      </c>
      <c r="L408" s="24">
        <f>Counts!L408/Counts!$L408</f>
        <v>1</v>
      </c>
      <c r="M408" s="24">
        <f>Counts!M408/Counts!$L408</f>
        <v>0.958904109589041</v>
      </c>
      <c r="N408" s="25">
        <f>Counts!N408/Counts!$L408</f>
        <v>0.0410958904109589</v>
      </c>
    </row>
    <row r="409" spans="1:14" s="11" customFormat="1" ht="12.75">
      <c r="A409" s="20" t="s">
        <v>156</v>
      </c>
      <c r="B409" s="24">
        <f>Counts!B409/Counts!$B409</f>
        <v>1</v>
      </c>
      <c r="C409" s="24">
        <f>Counts!C409/Counts!$B409</f>
        <v>0.9201388888888888</v>
      </c>
      <c r="D409" s="24">
        <f>Counts!D409/Counts!$B409</f>
        <v>0</v>
      </c>
      <c r="E409" s="24">
        <f>Counts!E409/Counts!$B409</f>
        <v>0.05555555555555555</v>
      </c>
      <c r="F409" s="24">
        <f>Counts!F409/Counts!$B409</f>
        <v>0</v>
      </c>
      <c r="G409" s="24">
        <f>Counts!G409/Counts!$B409</f>
        <v>0</v>
      </c>
      <c r="H409" s="24">
        <f>Counts!H409/Counts!$B409</f>
        <v>0.010416666666666666</v>
      </c>
      <c r="I409" s="24">
        <f>Counts!I409/Counts!$I409</f>
        <v>1</v>
      </c>
      <c r="J409" s="24">
        <f>Counts!J409/Counts!$I409</f>
        <v>0.024305555555555556</v>
      </c>
      <c r="K409" s="24">
        <f>Counts!K409/Counts!$I409</f>
        <v>0.9756944444444444</v>
      </c>
      <c r="L409" s="24">
        <f>Counts!L409/Counts!$L409</f>
        <v>1</v>
      </c>
      <c r="M409" s="24">
        <f>Counts!M409/Counts!$L409</f>
        <v>0.9448275862068966</v>
      </c>
      <c r="N409" s="25">
        <f>Counts!N409/Counts!$L409</f>
        <v>0.05517241379310345</v>
      </c>
    </row>
    <row r="410" spans="1:14" ht="12.75">
      <c r="A410" s="20" t="s">
        <v>169</v>
      </c>
      <c r="B410" s="24">
        <f>Counts!B410/Counts!$B410</f>
        <v>1</v>
      </c>
      <c r="C410" s="24">
        <f>Counts!C410/Counts!$B410</f>
        <v>0.94</v>
      </c>
      <c r="D410" s="24">
        <f>Counts!D410/Counts!$B410</f>
        <v>0.006666666666666667</v>
      </c>
      <c r="E410" s="24">
        <f>Counts!E410/Counts!$B410</f>
        <v>0.02</v>
      </c>
      <c r="F410" s="24">
        <f>Counts!F410/Counts!$B410</f>
        <v>0.006666666666666667</v>
      </c>
      <c r="G410" s="24">
        <f>Counts!G410/Counts!$B410</f>
        <v>0</v>
      </c>
      <c r="H410" s="24">
        <f>Counts!H410/Counts!$B410</f>
        <v>0</v>
      </c>
      <c r="I410" s="24">
        <f>Counts!I410/Counts!$I410</f>
        <v>1</v>
      </c>
      <c r="J410" s="24">
        <f>Counts!J410/Counts!$I410</f>
        <v>0</v>
      </c>
      <c r="K410" s="24">
        <f>Counts!K410/Counts!$I410</f>
        <v>1</v>
      </c>
      <c r="L410" s="24">
        <f>Counts!L410/Counts!$L410</f>
        <v>1</v>
      </c>
      <c r="M410" s="24">
        <f>Counts!M410/Counts!$L410</f>
        <v>0.9104477611940298</v>
      </c>
      <c r="N410" s="25">
        <f>Counts!N410/Counts!$L410</f>
        <v>0.08955223880597014</v>
      </c>
    </row>
    <row r="411" spans="1:14" ht="12.75">
      <c r="A411" s="20" t="s">
        <v>187</v>
      </c>
      <c r="B411" s="24">
        <f>Counts!B411/Counts!$B411</f>
        <v>1</v>
      </c>
      <c r="C411" s="24">
        <f>Counts!C411/Counts!$B411</f>
        <v>0.8215384615384616</v>
      </c>
      <c r="D411" s="24">
        <f>Counts!D411/Counts!$B411</f>
        <v>0.09846153846153846</v>
      </c>
      <c r="E411" s="24">
        <f>Counts!E411/Counts!$B411</f>
        <v>0.043076923076923075</v>
      </c>
      <c r="F411" s="24">
        <f>Counts!F411/Counts!$B411</f>
        <v>0</v>
      </c>
      <c r="G411" s="24">
        <f>Counts!G411/Counts!$B411</f>
        <v>0</v>
      </c>
      <c r="H411" s="24">
        <f>Counts!H411/Counts!$B411</f>
        <v>0.003076923076923077</v>
      </c>
      <c r="I411" s="24">
        <f>Counts!I411/Counts!$I411</f>
        <v>1</v>
      </c>
      <c r="J411" s="24">
        <f>Counts!J411/Counts!$I411</f>
        <v>0.043076923076923075</v>
      </c>
      <c r="K411" s="24">
        <f>Counts!K411/Counts!$I411</f>
        <v>0.9569230769230769</v>
      </c>
      <c r="L411" s="24">
        <f>Counts!L411/Counts!$L411</f>
        <v>1</v>
      </c>
      <c r="M411" s="24">
        <f>Counts!M411/Counts!$L411</f>
        <v>0.8187134502923976</v>
      </c>
      <c r="N411" s="25">
        <f>Counts!N411/Counts!$L411</f>
        <v>0.18128654970760233</v>
      </c>
    </row>
    <row r="412" spans="1:14" ht="12.75">
      <c r="A412" s="20" t="s">
        <v>188</v>
      </c>
      <c r="B412" s="24">
        <f>Counts!B412/Counts!$B412</f>
        <v>1</v>
      </c>
      <c r="C412" s="24">
        <f>Counts!C412/Counts!$B412</f>
        <v>0.8199858256555634</v>
      </c>
      <c r="D412" s="24">
        <f>Counts!D412/Counts!$B412</f>
        <v>0.05386250885896527</v>
      </c>
      <c r="E412" s="24">
        <f>Counts!E412/Counts!$B412</f>
        <v>0.0517363571934798</v>
      </c>
      <c r="F412" s="24">
        <f>Counts!F412/Counts!$B412</f>
        <v>0.003543586109142452</v>
      </c>
      <c r="G412" s="24">
        <f>Counts!G412/Counts!$B412</f>
        <v>0.0007087172218284905</v>
      </c>
      <c r="H412" s="24">
        <f>Counts!H412/Counts!$B412</f>
        <v>0.014883061658398299</v>
      </c>
      <c r="I412" s="24">
        <f>Counts!I412/Counts!$I412</f>
        <v>1</v>
      </c>
      <c r="J412" s="24">
        <f>Counts!J412/Counts!$I412</f>
        <v>0.050318922749822824</v>
      </c>
      <c r="K412" s="24">
        <f>Counts!K412/Counts!$I412</f>
        <v>0.9496810772501771</v>
      </c>
      <c r="L412" s="24">
        <f>Counts!L412/Counts!$L412</f>
        <v>1</v>
      </c>
      <c r="M412" s="24">
        <f>Counts!M412/Counts!$L412</f>
        <v>0.8689024390243902</v>
      </c>
      <c r="N412" s="25">
        <f>Counts!N412/Counts!$L412</f>
        <v>0.13109756097560976</v>
      </c>
    </row>
    <row r="413" spans="1:14" ht="12.75">
      <c r="A413" s="20" t="s">
        <v>272</v>
      </c>
      <c r="B413" s="24">
        <f>Counts!B413/Counts!$B413</f>
        <v>1</v>
      </c>
      <c r="C413" s="24">
        <f>Counts!C413/Counts!$B413</f>
        <v>0.7605730546560691</v>
      </c>
      <c r="D413" s="24">
        <f>Counts!D413/Counts!$B413</f>
        <v>0.13394171327642038</v>
      </c>
      <c r="E413" s="24">
        <f>Counts!E413/Counts!$B413</f>
        <v>0.031204003532528703</v>
      </c>
      <c r="F413" s="24">
        <f>Counts!F413/Counts!$B413</f>
        <v>0.004415660877244628</v>
      </c>
      <c r="G413" s="24">
        <f>Counts!G413/Counts!$B413</f>
        <v>0.0006868805809047199</v>
      </c>
      <c r="H413" s="24">
        <f>Counts!H413/Counts!$B413</f>
        <v>0.015994504955352762</v>
      </c>
      <c r="I413" s="24">
        <f>Counts!I413/Counts!$I413</f>
        <v>1</v>
      </c>
      <c r="J413" s="24">
        <f>Counts!J413/Counts!$I413</f>
        <v>0.045628495731527816</v>
      </c>
      <c r="K413" s="24">
        <f>Counts!K413/Counts!$I413</f>
        <v>0.9543715042684722</v>
      </c>
      <c r="L413" s="24">
        <f>Counts!L413/Counts!$L413</f>
        <v>1</v>
      </c>
      <c r="M413" s="24">
        <f>Counts!M413/Counts!$L413</f>
        <v>0.8647426233038984</v>
      </c>
      <c r="N413" s="25">
        <f>Counts!N413/Counts!$L413</f>
        <v>0.13525737669610166</v>
      </c>
    </row>
    <row r="414" spans="1:14" s="11" customFormat="1" ht="12.75">
      <c r="A414" s="20" t="s">
        <v>342</v>
      </c>
      <c r="B414" s="24">
        <f>Counts!B414/Counts!$B414</f>
        <v>1</v>
      </c>
      <c r="C414" s="24">
        <f>Counts!C414/Counts!$B414</f>
        <v>0.031322505800464036</v>
      </c>
      <c r="D414" s="24">
        <f>Counts!D414/Counts!$B414</f>
        <v>0.931554524361949</v>
      </c>
      <c r="E414" s="24">
        <f>Counts!E414/Counts!$B414</f>
        <v>0.008120649651972157</v>
      </c>
      <c r="F414" s="24">
        <f>Counts!F414/Counts!$B414</f>
        <v>0.004060324825986079</v>
      </c>
      <c r="G414" s="24">
        <f>Counts!G414/Counts!$B414</f>
        <v>0.001160092807424594</v>
      </c>
      <c r="H414" s="24">
        <f>Counts!H414/Counts!$B414</f>
        <v>0.001160092807424594</v>
      </c>
      <c r="I414" s="24">
        <f>Counts!I414/Counts!$I414</f>
        <v>1</v>
      </c>
      <c r="J414" s="24">
        <f>Counts!J414/Counts!$I414</f>
        <v>0.020301624129930394</v>
      </c>
      <c r="K414" s="24">
        <f>Counts!K414/Counts!$I414</f>
        <v>0.9796983758700696</v>
      </c>
      <c r="L414" s="24">
        <f>Counts!L414/Counts!$L414</f>
        <v>1</v>
      </c>
      <c r="M414" s="24">
        <f>Counts!M414/Counts!$L414</f>
        <v>0.771551724137931</v>
      </c>
      <c r="N414" s="25">
        <f>Counts!N414/Counts!$L414</f>
        <v>0.22844827586206898</v>
      </c>
    </row>
    <row r="415" spans="1:14" ht="12.75">
      <c r="A415" s="20" t="s">
        <v>15</v>
      </c>
      <c r="B415" s="24">
        <f>Counts!B415/Counts!$B415</f>
        <v>1</v>
      </c>
      <c r="C415" s="24">
        <f>Counts!C415/Counts!$B415</f>
        <v>0.9117647058823529</v>
      </c>
      <c r="D415" s="24">
        <f>Counts!D415/Counts!$B415</f>
        <v>0.007352941176470588</v>
      </c>
      <c r="E415" s="24">
        <f>Counts!E415/Counts!$B415</f>
        <v>0.03308823529411765</v>
      </c>
      <c r="F415" s="24">
        <f>Counts!F415/Counts!$B415</f>
        <v>0</v>
      </c>
      <c r="G415" s="24">
        <f>Counts!G415/Counts!$B415</f>
        <v>0</v>
      </c>
      <c r="H415" s="24">
        <f>Counts!H415/Counts!$B415</f>
        <v>0.022058823529411766</v>
      </c>
      <c r="I415" s="24">
        <f>Counts!I415/Counts!$I415</f>
        <v>1</v>
      </c>
      <c r="J415" s="24">
        <f>Counts!J415/Counts!$I415</f>
        <v>0.08088235294117647</v>
      </c>
      <c r="K415" s="24">
        <f>Counts!K415/Counts!$I415</f>
        <v>0.9191176470588235</v>
      </c>
      <c r="L415" s="24">
        <f>Counts!L415/Counts!$L415</f>
        <v>1</v>
      </c>
      <c r="M415" s="24">
        <f>Counts!M415/Counts!$L415</f>
        <v>0.8403361344537815</v>
      </c>
      <c r="N415" s="25">
        <f>Counts!N415/Counts!$L415</f>
        <v>0.15966386554621848</v>
      </c>
    </row>
    <row r="416" spans="1:14" ht="12.75">
      <c r="A416" s="20" t="s">
        <v>380</v>
      </c>
      <c r="B416" s="24">
        <f>Counts!B416/Counts!$B416</f>
        <v>1</v>
      </c>
      <c r="C416" s="24">
        <f>Counts!C416/Counts!$B416</f>
        <v>0.18421052631578946</v>
      </c>
      <c r="D416" s="24">
        <f>Counts!D416/Counts!$B416</f>
        <v>0.7631578947368421</v>
      </c>
      <c r="E416" s="24">
        <f>Counts!E416/Counts!$B416</f>
        <v>0</v>
      </c>
      <c r="F416" s="24">
        <f>Counts!F416/Counts!$B416</f>
        <v>0</v>
      </c>
      <c r="G416" s="24">
        <f>Counts!G416/Counts!$B416</f>
        <v>0</v>
      </c>
      <c r="H416" s="24">
        <f>Counts!H416/Counts!$B416</f>
        <v>0</v>
      </c>
      <c r="I416" s="24">
        <f>Counts!I416/Counts!$I416</f>
        <v>1</v>
      </c>
      <c r="J416" s="24">
        <f>Counts!J416/Counts!$I416</f>
        <v>0</v>
      </c>
      <c r="K416" s="24">
        <f>Counts!K416/Counts!$I416</f>
        <v>1</v>
      </c>
      <c r="L416" s="24">
        <f>Counts!L416/Counts!$L416</f>
        <v>1</v>
      </c>
      <c r="M416" s="24">
        <f>Counts!M416/Counts!$L416</f>
        <v>0.6666666666666666</v>
      </c>
      <c r="N416" s="25">
        <f>Counts!N416/Counts!$L416</f>
        <v>0.3333333333333333</v>
      </c>
    </row>
    <row r="417" spans="1:14" ht="12.75">
      <c r="A417" s="20" t="s">
        <v>396</v>
      </c>
      <c r="B417" s="24">
        <f>Counts!B417/Counts!$B417</f>
        <v>1</v>
      </c>
      <c r="C417" s="24">
        <f>Counts!C417/Counts!$B417</f>
        <v>0.8977777777777778</v>
      </c>
      <c r="D417" s="24">
        <f>Counts!D417/Counts!$B417</f>
        <v>0.017777777777777778</v>
      </c>
      <c r="E417" s="24">
        <f>Counts!E417/Counts!$B417</f>
        <v>0.013333333333333334</v>
      </c>
      <c r="F417" s="24">
        <f>Counts!F417/Counts!$B417</f>
        <v>0</v>
      </c>
      <c r="G417" s="24">
        <f>Counts!G417/Counts!$B417</f>
        <v>0</v>
      </c>
      <c r="H417" s="24">
        <f>Counts!H417/Counts!$B417</f>
        <v>0.008888888888888889</v>
      </c>
      <c r="I417" s="24">
        <f>Counts!I417/Counts!$I417</f>
        <v>1</v>
      </c>
      <c r="J417" s="24">
        <f>Counts!J417/Counts!$I417</f>
        <v>0.03111111111111111</v>
      </c>
      <c r="K417" s="24">
        <f>Counts!K417/Counts!$I417</f>
        <v>0.9688888888888889</v>
      </c>
      <c r="L417" s="24">
        <f>Counts!L417/Counts!$L417</f>
        <v>1</v>
      </c>
      <c r="M417" s="24">
        <f>Counts!M417/Counts!$L417</f>
        <v>0.8461538461538461</v>
      </c>
      <c r="N417" s="25">
        <f>Counts!N417/Counts!$L417</f>
        <v>0.15384615384615385</v>
      </c>
    </row>
    <row r="418" spans="1:14" ht="12.75">
      <c r="A418" s="20" t="s">
        <v>429</v>
      </c>
      <c r="B418" s="24">
        <f>Counts!B418/Counts!$B418</f>
        <v>1</v>
      </c>
      <c r="C418" s="24">
        <f>Counts!C418/Counts!$B418</f>
        <v>0.8581081081081081</v>
      </c>
      <c r="D418" s="24">
        <f>Counts!D418/Counts!$B418</f>
        <v>0</v>
      </c>
      <c r="E418" s="24">
        <f>Counts!E418/Counts!$B418</f>
        <v>0.10135135135135136</v>
      </c>
      <c r="F418" s="24">
        <f>Counts!F418/Counts!$B418</f>
        <v>0</v>
      </c>
      <c r="G418" s="24">
        <f>Counts!G418/Counts!$B418</f>
        <v>0</v>
      </c>
      <c r="H418" s="24">
        <f>Counts!H418/Counts!$B418</f>
        <v>0</v>
      </c>
      <c r="I418" s="24">
        <f>Counts!I418/Counts!$I418</f>
        <v>1</v>
      </c>
      <c r="J418" s="24">
        <f>Counts!J418/Counts!$I418</f>
        <v>0.013513513513513514</v>
      </c>
      <c r="K418" s="24">
        <f>Counts!K418/Counts!$I418</f>
        <v>0.9864864864864865</v>
      </c>
      <c r="L418" s="24">
        <f>Counts!L418/Counts!$L418</f>
        <v>1</v>
      </c>
      <c r="M418" s="24">
        <f>Counts!M418/Counts!$L418</f>
        <v>0.8333333333333334</v>
      </c>
      <c r="N418" s="25">
        <f>Counts!N418/Counts!$L418</f>
        <v>0.16666666666666666</v>
      </c>
    </row>
    <row r="419" spans="1:14" ht="12.75">
      <c r="A419" s="23" t="s">
        <v>705</v>
      </c>
      <c r="B419" s="26">
        <f>Counts!B419/Counts!$B419</f>
        <v>1</v>
      </c>
      <c r="C419" s="26">
        <f>Counts!C419/Counts!$B419</f>
        <v>0.8738929820644489</v>
      </c>
      <c r="D419" s="26">
        <f>Counts!D419/Counts!$B419</f>
        <v>0.025563741906675597</v>
      </c>
      <c r="E419" s="26">
        <f>Counts!E419/Counts!$B419</f>
        <v>0.033861725087445116</v>
      </c>
      <c r="F419" s="26">
        <f>Counts!F419/Counts!$B419</f>
        <v>0.004986232045843566</v>
      </c>
      <c r="G419" s="26">
        <f>Counts!G419/Counts!$B419</f>
        <v>0.00037210686909280345</v>
      </c>
      <c r="H419" s="26">
        <f>Counts!H419/Counts!$B419</f>
        <v>0.0236659968743023</v>
      </c>
      <c r="I419" s="26">
        <f>Counts!I419/Counts!$I419</f>
        <v>1</v>
      </c>
      <c r="J419" s="26">
        <f>Counts!J419/Counts!$I419</f>
        <v>0.05723003646647317</v>
      </c>
      <c r="K419" s="26">
        <f>Counts!K419/Counts!$I419</f>
        <v>0.9427699635335268</v>
      </c>
      <c r="L419" s="26">
        <f>Counts!L419/Counts!$L419</f>
        <v>1</v>
      </c>
      <c r="M419" s="26">
        <f>Counts!M419/Counts!$L419</f>
        <v>0.9051866838329962</v>
      </c>
      <c r="N419" s="27">
        <f>Counts!N419/Counts!$L419</f>
        <v>0.09481331616700386</v>
      </c>
    </row>
    <row r="420" spans="1:14" ht="12.75">
      <c r="A420" s="28" t="s">
        <v>647</v>
      </c>
      <c r="B420" s="31">
        <f>Counts!B420/Counts!$B420</f>
        <v>1</v>
      </c>
      <c r="C420" s="31">
        <f>Counts!C420/Counts!$B420</f>
        <v>0.7880717393611376</v>
      </c>
      <c r="D420" s="31">
        <f>Counts!D420/Counts!$B420</f>
        <v>0.017828716969118114</v>
      </c>
      <c r="E420" s="31">
        <f>Counts!E420/Counts!$B420</f>
        <v>0.06218826276132866</v>
      </c>
      <c r="F420" s="31">
        <f>Counts!F420/Counts!$B420</f>
        <v>0.004775549188156638</v>
      </c>
      <c r="G420" s="31">
        <f>Counts!G420/Counts!$B420</f>
        <v>0</v>
      </c>
      <c r="H420" s="31">
        <f>Counts!H420/Counts!$B420</f>
        <v>0.07810676005518412</v>
      </c>
      <c r="I420" s="31">
        <f>Counts!I420/Counts!$I420</f>
        <v>1</v>
      </c>
      <c r="J420" s="31">
        <f>Counts!J420/Counts!$I420</f>
        <v>0.11811524992040752</v>
      </c>
      <c r="K420" s="31">
        <f>Counts!K420/Counts!$I420</f>
        <v>0.8818847500795924</v>
      </c>
      <c r="L420" s="31">
        <f>Counts!L420/Counts!$L420</f>
        <v>1</v>
      </c>
      <c r="M420" s="31">
        <f>Counts!M420/Counts!$L420</f>
        <v>0.8180215906587354</v>
      </c>
      <c r="N420" s="32">
        <f>Counts!N420/Counts!$L420</f>
        <v>0.1819784093412646</v>
      </c>
    </row>
    <row r="421" spans="1:14" ht="12.75">
      <c r="A421" s="20" t="s">
        <v>48</v>
      </c>
      <c r="B421" s="24">
        <f>Counts!B421/Counts!$B421</f>
        <v>1</v>
      </c>
      <c r="C421" s="24">
        <f>Counts!C421/Counts!$B421</f>
        <v>0.9340659340659341</v>
      </c>
      <c r="D421" s="24">
        <f>Counts!D421/Counts!$B421</f>
        <v>0</v>
      </c>
      <c r="E421" s="24">
        <f>Counts!E421/Counts!$B421</f>
        <v>0.04395604395604396</v>
      </c>
      <c r="F421" s="24">
        <f>Counts!F421/Counts!$B421</f>
        <v>0</v>
      </c>
      <c r="G421" s="24">
        <f>Counts!G421/Counts!$B421</f>
        <v>0</v>
      </c>
      <c r="H421" s="24">
        <f>Counts!H421/Counts!$B421</f>
        <v>0</v>
      </c>
      <c r="I421" s="24">
        <f>Counts!I421/Counts!$I421</f>
        <v>1</v>
      </c>
      <c r="J421" s="24">
        <f>Counts!J421/Counts!$I421</f>
        <v>0.01098901098901099</v>
      </c>
      <c r="K421" s="24">
        <f>Counts!K421/Counts!$I421</f>
        <v>0.989010989010989</v>
      </c>
      <c r="L421" s="24">
        <f>Counts!L421/Counts!$L421</f>
        <v>1</v>
      </c>
      <c r="M421" s="24">
        <f>Counts!M421/Counts!$L421</f>
        <v>0.7843137254901961</v>
      </c>
      <c r="N421" s="25">
        <f>Counts!N421/Counts!$L421</f>
        <v>0.21568627450980393</v>
      </c>
    </row>
    <row r="422" spans="1:14" ht="12.75">
      <c r="A422" s="20" t="s">
        <v>71</v>
      </c>
      <c r="B422" s="24">
        <f>Counts!B422/Counts!$B422</f>
        <v>1</v>
      </c>
      <c r="C422" s="24">
        <f>Counts!C422/Counts!$B422</f>
        <v>0.643945163747144</v>
      </c>
      <c r="D422" s="24">
        <f>Counts!D422/Counts!$B422</f>
        <v>0.04722010662604722</v>
      </c>
      <c r="E422" s="24">
        <f>Counts!E422/Counts!$B422</f>
        <v>0.057882711348057884</v>
      </c>
      <c r="F422" s="24">
        <f>Counts!F422/Counts!$B422</f>
        <v>0.006854531607006854</v>
      </c>
      <c r="G422" s="24">
        <f>Counts!G422/Counts!$B422</f>
        <v>0</v>
      </c>
      <c r="H422" s="24">
        <f>Counts!H422/Counts!$B422</f>
        <v>0.18507235338918507</v>
      </c>
      <c r="I422" s="24">
        <f>Counts!I422/Counts!$I422</f>
        <v>1</v>
      </c>
      <c r="J422" s="24">
        <f>Counts!J422/Counts!$I422</f>
        <v>0.2585681645087586</v>
      </c>
      <c r="K422" s="24">
        <f>Counts!K422/Counts!$I422</f>
        <v>0.7414318354912415</v>
      </c>
      <c r="L422" s="24">
        <f>Counts!L422/Counts!$L422</f>
        <v>1</v>
      </c>
      <c r="M422" s="24">
        <f>Counts!M422/Counts!$L422</f>
        <v>0.8816143497757848</v>
      </c>
      <c r="N422" s="25">
        <f>Counts!N422/Counts!$L422</f>
        <v>0.11838565022421525</v>
      </c>
    </row>
    <row r="423" spans="1:14" ht="12.75">
      <c r="A423" s="20" t="s">
        <v>538</v>
      </c>
      <c r="B423" s="24">
        <f>Counts!B423/Counts!$B423</f>
        <v>1</v>
      </c>
      <c r="C423" s="24">
        <f>Counts!C423/Counts!$B423</f>
        <v>0.8764044943820225</v>
      </c>
      <c r="D423" s="24">
        <f>Counts!D423/Counts!$B423</f>
        <v>0</v>
      </c>
      <c r="E423" s="24">
        <f>Counts!E423/Counts!$B423</f>
        <v>0.06292134831460675</v>
      </c>
      <c r="F423" s="24">
        <f>Counts!F423/Counts!$B423</f>
        <v>0.0022471910112359553</v>
      </c>
      <c r="G423" s="24">
        <f>Counts!G423/Counts!$B423</f>
        <v>0</v>
      </c>
      <c r="H423" s="24">
        <f>Counts!H423/Counts!$B423</f>
        <v>0.015730337078651686</v>
      </c>
      <c r="I423" s="24">
        <f>Counts!I423/Counts!$I423</f>
        <v>1</v>
      </c>
      <c r="J423" s="24">
        <f>Counts!J423/Counts!$I423</f>
        <v>0.03146067415730337</v>
      </c>
      <c r="K423" s="24">
        <f>Counts!K423/Counts!$I423</f>
        <v>0.9685393258426966</v>
      </c>
      <c r="L423" s="24">
        <f>Counts!L423/Counts!$L423</f>
        <v>1</v>
      </c>
      <c r="M423" s="24">
        <f>Counts!M423/Counts!$L423</f>
        <v>0.91005291005291</v>
      </c>
      <c r="N423" s="25">
        <f>Counts!N423/Counts!$L423</f>
        <v>0.08994708994708994</v>
      </c>
    </row>
    <row r="424" spans="1:14" s="11" customFormat="1" ht="12.75">
      <c r="A424" s="23" t="s">
        <v>705</v>
      </c>
      <c r="B424" s="26">
        <f>Counts!B424/Counts!$B424</f>
        <v>1</v>
      </c>
      <c r="C424" s="26">
        <f>Counts!C424/Counts!$B424</f>
        <v>0.8401213863600064</v>
      </c>
      <c r="D424" s="26">
        <f>Counts!D424/Counts!$B424</f>
        <v>0.007027631368790928</v>
      </c>
      <c r="E424" s="26">
        <f>Counts!E424/Counts!$B424</f>
        <v>0.06420699568758984</v>
      </c>
      <c r="F424" s="26">
        <f>Counts!F424/Counts!$B424</f>
        <v>0.004152691263376458</v>
      </c>
      <c r="G424" s="26">
        <f>Counts!G424/Counts!$B424</f>
        <v>0</v>
      </c>
      <c r="H424" s="26">
        <f>Counts!H424/Counts!$B424</f>
        <v>0.03881169142309535</v>
      </c>
      <c r="I424" s="26">
        <f>Counts!I424/Counts!$I424</f>
        <v>1</v>
      </c>
      <c r="J424" s="26">
        <f>Counts!J424/Counts!$I424</f>
        <v>0.06692221689825907</v>
      </c>
      <c r="K424" s="26">
        <f>Counts!K424/Counts!$I424</f>
        <v>0.9330777831017409</v>
      </c>
      <c r="L424" s="26">
        <f>Counts!L424/Counts!$L424</f>
        <v>1</v>
      </c>
      <c r="M424" s="26">
        <f>Counts!M424/Counts!$L424</f>
        <v>0.7908291457286433</v>
      </c>
      <c r="N424" s="27">
        <f>Counts!N424/Counts!$L424</f>
        <v>0.2091708542713568</v>
      </c>
    </row>
    <row r="425" spans="1:14" ht="12.75">
      <c r="A425" s="28" t="s">
        <v>648</v>
      </c>
      <c r="B425" s="31">
        <f>Counts!B425/Counts!$B425</f>
        <v>1</v>
      </c>
      <c r="C425" s="31">
        <f>Counts!C425/Counts!$B425</f>
        <v>0.9095257074531686</v>
      </c>
      <c r="D425" s="31">
        <f>Counts!D425/Counts!$B425</f>
        <v>0.00438421681944998</v>
      </c>
      <c r="E425" s="31">
        <f>Counts!E425/Counts!$B425</f>
        <v>0.019795403215092336</v>
      </c>
      <c r="F425" s="31">
        <f>Counts!F425/Counts!$B425</f>
        <v>0.0034542314335060447</v>
      </c>
      <c r="G425" s="31">
        <f>Counts!G425/Counts!$B425</f>
        <v>0.00039856516540454366</v>
      </c>
      <c r="H425" s="31">
        <f>Counts!H425/Counts!$B425</f>
        <v>0.037332270492892256</v>
      </c>
      <c r="I425" s="31">
        <f>Counts!I425/Counts!$I425</f>
        <v>1</v>
      </c>
      <c r="J425" s="31">
        <f>Counts!J425/Counts!$I425</f>
        <v>0.07506310615118905</v>
      </c>
      <c r="K425" s="31">
        <f>Counts!K425/Counts!$I425</f>
        <v>0.924936893848811</v>
      </c>
      <c r="L425" s="31">
        <f>Counts!L425/Counts!$L425</f>
        <v>1</v>
      </c>
      <c r="M425" s="31">
        <f>Counts!M425/Counts!$L425</f>
        <v>0.8469081994007083</v>
      </c>
      <c r="N425" s="32">
        <f>Counts!N425/Counts!$L425</f>
        <v>0.15309180059929176</v>
      </c>
    </row>
    <row r="426" spans="1:14" ht="12.75">
      <c r="A426" s="20" t="s">
        <v>83</v>
      </c>
      <c r="B426" s="24">
        <f>Counts!B426/Counts!$B426</f>
        <v>1</v>
      </c>
      <c r="C426" s="24">
        <f>Counts!C426/Counts!$B426</f>
        <v>0.9330543933054394</v>
      </c>
      <c r="D426" s="24">
        <f>Counts!D426/Counts!$B426</f>
        <v>0.0041841004184100415</v>
      </c>
      <c r="E426" s="24">
        <f>Counts!E426/Counts!$B426</f>
        <v>0.008368200836820083</v>
      </c>
      <c r="F426" s="24">
        <f>Counts!F426/Counts!$B426</f>
        <v>0</v>
      </c>
      <c r="G426" s="24">
        <f>Counts!G426/Counts!$B426</f>
        <v>0</v>
      </c>
      <c r="H426" s="24">
        <f>Counts!H426/Counts!$B426</f>
        <v>0.0041841004184100415</v>
      </c>
      <c r="I426" s="24">
        <f>Counts!I426/Counts!$I426</f>
        <v>1</v>
      </c>
      <c r="J426" s="24">
        <f>Counts!J426/Counts!$I426</f>
        <v>0.008368200836820083</v>
      </c>
      <c r="K426" s="24">
        <f>Counts!K426/Counts!$I426</f>
        <v>0.9916317991631799</v>
      </c>
      <c r="L426" s="24">
        <f>Counts!L426/Counts!$L426</f>
        <v>1</v>
      </c>
      <c r="M426" s="24">
        <f>Counts!M426/Counts!$L426</f>
        <v>0.9099099099099099</v>
      </c>
      <c r="N426" s="25">
        <f>Counts!N426/Counts!$L426</f>
        <v>0.09009009009009009</v>
      </c>
    </row>
    <row r="427" spans="1:14" ht="12.75">
      <c r="A427" s="20" t="s">
        <v>172</v>
      </c>
      <c r="B427" s="24">
        <f>Counts!B427/Counts!$B427</f>
        <v>1</v>
      </c>
      <c r="C427" s="24">
        <f>Counts!C427/Counts!$B427</f>
        <v>0.9260355029585798</v>
      </c>
      <c r="D427" s="24">
        <f>Counts!D427/Counts!$B427</f>
        <v>0.005917159763313609</v>
      </c>
      <c r="E427" s="24">
        <f>Counts!E427/Counts!$B427</f>
        <v>0.008875739644970414</v>
      </c>
      <c r="F427" s="24">
        <f>Counts!F427/Counts!$B427</f>
        <v>0.0029585798816568047</v>
      </c>
      <c r="G427" s="24">
        <f>Counts!G427/Counts!$B427</f>
        <v>0</v>
      </c>
      <c r="H427" s="24">
        <f>Counts!H427/Counts!$B427</f>
        <v>0.04437869822485207</v>
      </c>
      <c r="I427" s="24">
        <f>Counts!I427/Counts!$I427</f>
        <v>1</v>
      </c>
      <c r="J427" s="24">
        <f>Counts!J427/Counts!$I427</f>
        <v>0.07396449704142012</v>
      </c>
      <c r="K427" s="24">
        <f>Counts!K427/Counts!$I427</f>
        <v>0.9260355029585798</v>
      </c>
      <c r="L427" s="24">
        <f>Counts!L427/Counts!$L427</f>
        <v>1</v>
      </c>
      <c r="M427" s="24">
        <f>Counts!M427/Counts!$L427</f>
        <v>0.8903225806451613</v>
      </c>
      <c r="N427" s="25">
        <f>Counts!N427/Counts!$L427</f>
        <v>0.10967741935483871</v>
      </c>
    </row>
    <row r="428" spans="1:14" ht="12.75">
      <c r="A428" s="20" t="s">
        <v>229</v>
      </c>
      <c r="B428" s="24">
        <f>Counts!B428/Counts!$B428</f>
        <v>1</v>
      </c>
      <c r="C428" s="24">
        <f>Counts!C428/Counts!$B428</f>
        <v>0.9461031407522296</v>
      </c>
      <c r="D428" s="24">
        <f>Counts!D428/Counts!$B428</f>
        <v>0.0034897246994959287</v>
      </c>
      <c r="E428" s="24">
        <f>Counts!E428/Counts!$B428</f>
        <v>0.021326095385808454</v>
      </c>
      <c r="F428" s="24">
        <f>Counts!F428/Counts!$B428</f>
        <v>0.0034897246994959287</v>
      </c>
      <c r="G428" s="24">
        <f>Counts!G428/Counts!$B428</f>
        <v>0.0007754943776657619</v>
      </c>
      <c r="H428" s="24">
        <f>Counts!H428/Counts!$B428</f>
        <v>0.0019387359441644049</v>
      </c>
      <c r="I428" s="24">
        <f>Counts!I428/Counts!$I428</f>
        <v>1</v>
      </c>
      <c r="J428" s="24">
        <f>Counts!J428/Counts!$I428</f>
        <v>0.025591314462970142</v>
      </c>
      <c r="K428" s="24">
        <f>Counts!K428/Counts!$I428</f>
        <v>0.9744086855370299</v>
      </c>
      <c r="L428" s="24">
        <f>Counts!L428/Counts!$L428</f>
        <v>1</v>
      </c>
      <c r="M428" s="24">
        <f>Counts!M428/Counts!$L428</f>
        <v>0.8525206922498119</v>
      </c>
      <c r="N428" s="25">
        <f>Counts!N428/Counts!$L428</f>
        <v>0.1474793077501881</v>
      </c>
    </row>
    <row r="429" spans="1:14" ht="12.75">
      <c r="A429" s="20" t="s">
        <v>379</v>
      </c>
      <c r="B429" s="24">
        <f>Counts!B429/Counts!$B429</f>
        <v>1</v>
      </c>
      <c r="C429" s="24">
        <f>Counts!C429/Counts!$B429</f>
        <v>0.8085106382978723</v>
      </c>
      <c r="D429" s="24">
        <f>Counts!D429/Counts!$B429</f>
        <v>0.00425531914893617</v>
      </c>
      <c r="E429" s="24">
        <f>Counts!E429/Counts!$B429</f>
        <v>0</v>
      </c>
      <c r="F429" s="24">
        <f>Counts!F429/Counts!$B429</f>
        <v>0</v>
      </c>
      <c r="G429" s="24">
        <f>Counts!G429/Counts!$B429</f>
        <v>0</v>
      </c>
      <c r="H429" s="24">
        <f>Counts!H429/Counts!$B429</f>
        <v>0.14893617021276595</v>
      </c>
      <c r="I429" s="24">
        <f>Counts!I429/Counts!$I429</f>
        <v>1</v>
      </c>
      <c r="J429" s="24">
        <f>Counts!J429/Counts!$I429</f>
        <v>0.22127659574468084</v>
      </c>
      <c r="K429" s="24">
        <f>Counts!K429/Counts!$I429</f>
        <v>0.7787234042553192</v>
      </c>
      <c r="L429" s="24">
        <f>Counts!L429/Counts!$L429</f>
        <v>1</v>
      </c>
      <c r="M429" s="24">
        <f>Counts!M429/Counts!$L429</f>
        <v>0.9438202247191011</v>
      </c>
      <c r="N429" s="25">
        <f>Counts!N429/Counts!$L429</f>
        <v>0.056179775280898875</v>
      </c>
    </row>
    <row r="430" spans="1:14" ht="12.75">
      <c r="A430" s="20" t="s">
        <v>471</v>
      </c>
      <c r="B430" s="24">
        <f>Counts!B430/Counts!$B430</f>
        <v>1</v>
      </c>
      <c r="C430" s="24">
        <f>Counts!C430/Counts!$B430</f>
        <v>0.6740442655935613</v>
      </c>
      <c r="D430" s="24">
        <f>Counts!D430/Counts!$B430</f>
        <v>0.006036217303822937</v>
      </c>
      <c r="E430" s="24">
        <f>Counts!E430/Counts!$B430</f>
        <v>0.02012072434607646</v>
      </c>
      <c r="F430" s="24">
        <f>Counts!F430/Counts!$B430</f>
        <v>0</v>
      </c>
      <c r="G430" s="24">
        <f>Counts!G430/Counts!$B430</f>
        <v>0</v>
      </c>
      <c r="H430" s="24">
        <f>Counts!H430/Counts!$B430</f>
        <v>0.2515090543259557</v>
      </c>
      <c r="I430" s="24">
        <f>Counts!I430/Counts!$I430</f>
        <v>1</v>
      </c>
      <c r="J430" s="24">
        <f>Counts!J430/Counts!$I430</f>
        <v>0.5030181086519114</v>
      </c>
      <c r="K430" s="24">
        <f>Counts!K430/Counts!$I430</f>
        <v>0.4969818913480885</v>
      </c>
      <c r="L430" s="24">
        <f>Counts!L430/Counts!$L430</f>
        <v>1</v>
      </c>
      <c r="M430" s="24">
        <f>Counts!M430/Counts!$L430</f>
        <v>0.8900523560209425</v>
      </c>
      <c r="N430" s="25">
        <f>Counts!N430/Counts!$L430</f>
        <v>0.1099476439790576</v>
      </c>
    </row>
    <row r="431" spans="1:14" s="11" customFormat="1" ht="12.75">
      <c r="A431" s="23" t="s">
        <v>705</v>
      </c>
      <c r="B431" s="26">
        <f>Counts!B431/Counts!$B431</f>
        <v>1</v>
      </c>
      <c r="C431" s="26">
        <f>Counts!C431/Counts!$B431</f>
        <v>0.9192085737840066</v>
      </c>
      <c r="D431" s="26">
        <f>Counts!D431/Counts!$B431</f>
        <v>0.004671613080516625</v>
      </c>
      <c r="E431" s="26">
        <f>Counts!E431/Counts!$B431</f>
        <v>0.0217092607859302</v>
      </c>
      <c r="F431" s="26">
        <f>Counts!F431/Counts!$B431</f>
        <v>0.004396812311074471</v>
      </c>
      <c r="G431" s="26">
        <f>Counts!G431/Counts!$B431</f>
        <v>0.0002748007694421544</v>
      </c>
      <c r="H431" s="26">
        <f>Counts!H431/Counts!$B431</f>
        <v>0.027480076944215445</v>
      </c>
      <c r="I431" s="26">
        <f>Counts!I431/Counts!$I431</f>
        <v>1</v>
      </c>
      <c r="J431" s="26">
        <f>Counts!J431/Counts!$I431</f>
        <v>0.046716130805166255</v>
      </c>
      <c r="K431" s="26">
        <f>Counts!K431/Counts!$I431</f>
        <v>0.9532838691948338</v>
      </c>
      <c r="L431" s="26">
        <f>Counts!L431/Counts!$L431</f>
        <v>1</v>
      </c>
      <c r="M431" s="26">
        <f>Counts!M431/Counts!$L431</f>
        <v>0.8257238307349666</v>
      </c>
      <c r="N431" s="27">
        <f>Counts!N431/Counts!$L431</f>
        <v>0.17427616926503342</v>
      </c>
    </row>
    <row r="432" spans="1:14" ht="12.75">
      <c r="A432" s="28" t="s">
        <v>649</v>
      </c>
      <c r="B432" s="31">
        <f>Counts!B432/Counts!$B432</f>
        <v>1</v>
      </c>
      <c r="C432" s="31">
        <f>Counts!C432/Counts!$B432</f>
        <v>0.7380050505050505</v>
      </c>
      <c r="D432" s="31">
        <f>Counts!D432/Counts!$B432</f>
        <v>0.015467171717171718</v>
      </c>
      <c r="E432" s="31">
        <f>Counts!E432/Counts!$B432</f>
        <v>0.09678030303030304</v>
      </c>
      <c r="F432" s="31">
        <f>Counts!F432/Counts!$B432</f>
        <v>0.0018308080808080809</v>
      </c>
      <c r="G432" s="31">
        <f>Counts!G432/Counts!$B432</f>
        <v>6.313131313131313E-05</v>
      </c>
      <c r="H432" s="31">
        <f>Counts!H432/Counts!$B432</f>
        <v>0.08781565656565657</v>
      </c>
      <c r="I432" s="31">
        <f>Counts!I432/Counts!$I432</f>
        <v>1</v>
      </c>
      <c r="J432" s="31">
        <f>Counts!J432/Counts!$I432</f>
        <v>0.13964646464646466</v>
      </c>
      <c r="K432" s="31">
        <f>Counts!K432/Counts!$I432</f>
        <v>0.8603535353535353</v>
      </c>
      <c r="L432" s="31">
        <f>Counts!L432/Counts!$L432</f>
        <v>1</v>
      </c>
      <c r="M432" s="31">
        <f>Counts!M432/Counts!$L432</f>
        <v>0.6334199480311813</v>
      </c>
      <c r="N432" s="32">
        <f>Counts!N432/Counts!$L432</f>
        <v>0.3665800519688187</v>
      </c>
    </row>
    <row r="433" spans="1:14" ht="12.75">
      <c r="A433" s="20" t="s">
        <v>38</v>
      </c>
      <c r="B433" s="24">
        <f>Counts!B433/Counts!$B433</f>
        <v>1</v>
      </c>
      <c r="C433" s="24">
        <f>Counts!C433/Counts!$B433</f>
        <v>0.7445346658338539</v>
      </c>
      <c r="D433" s="24">
        <f>Counts!D433/Counts!$B433</f>
        <v>0.0037476577139287947</v>
      </c>
      <c r="E433" s="24">
        <f>Counts!E433/Counts!$B433</f>
        <v>0.17863835103060588</v>
      </c>
      <c r="F433" s="24">
        <f>Counts!F433/Counts!$B433</f>
        <v>0</v>
      </c>
      <c r="G433" s="24">
        <f>Counts!G433/Counts!$B433</f>
        <v>0</v>
      </c>
      <c r="H433" s="24">
        <f>Counts!H433/Counts!$B433</f>
        <v>0.014366021236727046</v>
      </c>
      <c r="I433" s="24">
        <f>Counts!I433/Counts!$I433</f>
        <v>1</v>
      </c>
      <c r="J433" s="24">
        <f>Counts!J433/Counts!$I433</f>
        <v>0.05434103685196752</v>
      </c>
      <c r="K433" s="24">
        <f>Counts!K433/Counts!$I433</f>
        <v>0.9456589631480324</v>
      </c>
      <c r="L433" s="24">
        <f>Counts!L433/Counts!$L433</f>
        <v>1</v>
      </c>
      <c r="M433" s="24">
        <f>Counts!M433/Counts!$L433</f>
        <v>0.8378378378378378</v>
      </c>
      <c r="N433" s="25">
        <f>Counts!N433/Counts!$L433</f>
        <v>0.16216216216216217</v>
      </c>
    </row>
    <row r="434" spans="1:14" ht="12.75">
      <c r="A434" s="20" t="s">
        <v>363</v>
      </c>
      <c r="B434" s="24">
        <f>Counts!B434/Counts!$B434</f>
        <v>1</v>
      </c>
      <c r="C434" s="24">
        <f>Counts!C434/Counts!$B434</f>
        <v>0.5928381962864722</v>
      </c>
      <c r="D434" s="24">
        <f>Counts!D434/Counts!$B434</f>
        <v>0.04429708222811671</v>
      </c>
      <c r="E434" s="24">
        <f>Counts!E434/Counts!$B434</f>
        <v>0.0636604774535809</v>
      </c>
      <c r="F434" s="24">
        <f>Counts!F434/Counts!$B434</f>
        <v>0.004774535809018567</v>
      </c>
      <c r="G434" s="24">
        <f>Counts!G434/Counts!$B434</f>
        <v>0</v>
      </c>
      <c r="H434" s="24">
        <f>Counts!H434/Counts!$B434</f>
        <v>0.23474801061007958</v>
      </c>
      <c r="I434" s="24">
        <f>Counts!I434/Counts!$I434</f>
        <v>1</v>
      </c>
      <c r="J434" s="24">
        <f>Counts!J434/Counts!$I434</f>
        <v>0.3310344827586207</v>
      </c>
      <c r="K434" s="24">
        <f>Counts!K434/Counts!$I434</f>
        <v>0.6689655172413793</v>
      </c>
      <c r="L434" s="24">
        <f>Counts!L434/Counts!$L434</f>
        <v>1</v>
      </c>
      <c r="M434" s="24">
        <f>Counts!M434/Counts!$L434</f>
        <v>0.891566265060241</v>
      </c>
      <c r="N434" s="25">
        <f>Counts!N434/Counts!$L434</f>
        <v>0.10843373493975904</v>
      </c>
    </row>
    <row r="435" spans="1:14" ht="12.75">
      <c r="A435" s="20" t="s">
        <v>711</v>
      </c>
      <c r="B435" s="24">
        <f>Counts!B435/Counts!$B435</f>
        <v>1</v>
      </c>
      <c r="C435" s="24">
        <f>Counts!C435/Counts!$B435</f>
        <v>0.8636363636363636</v>
      </c>
      <c r="D435" s="24">
        <f>Counts!D435/Counts!$B435</f>
        <v>0</v>
      </c>
      <c r="E435" s="24">
        <f>Counts!E435/Counts!$B435</f>
        <v>0.06060606060606061</v>
      </c>
      <c r="F435" s="24">
        <f>Counts!F435/Counts!$B435</f>
        <v>0</v>
      </c>
      <c r="G435" s="24">
        <f>Counts!G435/Counts!$B435</f>
        <v>0</v>
      </c>
      <c r="H435" s="24">
        <f>Counts!H435/Counts!$B435</f>
        <v>0</v>
      </c>
      <c r="I435" s="24">
        <f>Counts!I435/Counts!$I435</f>
        <v>1</v>
      </c>
      <c r="J435" s="24">
        <f>Counts!J435/Counts!$I435</f>
        <v>0.007575757575757576</v>
      </c>
      <c r="K435" s="24">
        <f>Counts!K435/Counts!$I435</f>
        <v>0.9924242424242424</v>
      </c>
      <c r="L435" s="24">
        <f>Counts!L435/Counts!$L435</f>
        <v>1</v>
      </c>
      <c r="M435" s="24">
        <f>Counts!M435/Counts!$L435</f>
        <v>0.7931034482758621</v>
      </c>
      <c r="N435" s="25">
        <f>Counts!N435/Counts!$L435</f>
        <v>0.20689655172413793</v>
      </c>
    </row>
    <row r="436" spans="1:14" ht="12.75">
      <c r="A436" s="20" t="s">
        <v>414</v>
      </c>
      <c r="B436" s="24">
        <f>Counts!B436/Counts!$B436</f>
        <v>1</v>
      </c>
      <c r="C436" s="24">
        <f>Counts!C436/Counts!$B436</f>
        <v>0.5373699148533586</v>
      </c>
      <c r="D436" s="24">
        <f>Counts!D436/Counts!$B436</f>
        <v>0.027436140018921477</v>
      </c>
      <c r="E436" s="24">
        <f>Counts!E436/Counts!$B436</f>
        <v>0.1021759697256386</v>
      </c>
      <c r="F436" s="24">
        <f>Counts!F436/Counts!$B436</f>
        <v>0.000946073793755913</v>
      </c>
      <c r="G436" s="24">
        <f>Counts!G436/Counts!$B436</f>
        <v>0.000946073793755913</v>
      </c>
      <c r="H436" s="24">
        <f>Counts!H436/Counts!$B436</f>
        <v>0.26490066225165565</v>
      </c>
      <c r="I436" s="24">
        <f>Counts!I436/Counts!$I436</f>
        <v>1</v>
      </c>
      <c r="J436" s="24">
        <f>Counts!J436/Counts!$I436</f>
        <v>0.4030274361400189</v>
      </c>
      <c r="K436" s="24">
        <f>Counts!K436/Counts!$I436</f>
        <v>0.5969725638599811</v>
      </c>
      <c r="L436" s="24">
        <f>Counts!L436/Counts!$L436</f>
        <v>1</v>
      </c>
      <c r="M436" s="24">
        <f>Counts!M436/Counts!$L436</f>
        <v>0.9151670951156813</v>
      </c>
      <c r="N436" s="25">
        <f>Counts!N436/Counts!$L436</f>
        <v>0.08483290488431877</v>
      </c>
    </row>
    <row r="437" spans="1:14" ht="12.75">
      <c r="A437" s="23" t="s">
        <v>705</v>
      </c>
      <c r="B437" s="26">
        <f>Counts!B437/Counts!$B437</f>
        <v>1</v>
      </c>
      <c r="C437" s="26">
        <f>Counts!C437/Counts!$B437</f>
        <v>0.8169181034482759</v>
      </c>
      <c r="D437" s="26">
        <f>Counts!D437/Counts!$B437</f>
        <v>0.004633620689655172</v>
      </c>
      <c r="E437" s="26">
        <f>Counts!E437/Counts!$B437</f>
        <v>0.09601293103448276</v>
      </c>
      <c r="F437" s="26">
        <f>Counts!F437/Counts!$B437</f>
        <v>0.0010775862068965517</v>
      </c>
      <c r="G437" s="26">
        <f>Counts!G437/Counts!$B437</f>
        <v>0</v>
      </c>
      <c r="H437" s="26">
        <f>Counts!H437/Counts!$B437</f>
        <v>0.021875</v>
      </c>
      <c r="I437" s="26">
        <f>Counts!I437/Counts!$I437</f>
        <v>1</v>
      </c>
      <c r="J437" s="26">
        <f>Counts!J437/Counts!$I437</f>
        <v>0.04849137931034483</v>
      </c>
      <c r="K437" s="26">
        <f>Counts!K437/Counts!$I437</f>
        <v>0.9515086206896551</v>
      </c>
      <c r="L437" s="26">
        <f>Counts!L437/Counts!$L437</f>
        <v>1</v>
      </c>
      <c r="M437" s="26">
        <f>Counts!M437/Counts!$L437</f>
        <v>0.5438907849829352</v>
      </c>
      <c r="N437" s="27">
        <f>Counts!N437/Counts!$L437</f>
        <v>0.45610921501706486</v>
      </c>
    </row>
    <row r="438" spans="1:14" ht="12.75">
      <c r="A438" s="28" t="s">
        <v>650</v>
      </c>
      <c r="B438" s="31">
        <f>Counts!B438/Counts!$B438</f>
        <v>1</v>
      </c>
      <c r="C438" s="31">
        <f>Counts!C438/Counts!$B438</f>
        <v>0.6797062459099833</v>
      </c>
      <c r="D438" s="31">
        <f>Counts!D438/Counts!$B438</f>
        <v>0.004096076007658935</v>
      </c>
      <c r="E438" s="31">
        <f>Counts!E438/Counts!$B438</f>
        <v>0.2138442521631644</v>
      </c>
      <c r="F438" s="31">
        <f>Counts!F438/Counts!$B438</f>
        <v>0.0035628590125790735</v>
      </c>
      <c r="G438" s="31">
        <f>Counts!G438/Counts!$B438</f>
        <v>0.0003877941782398992</v>
      </c>
      <c r="H438" s="31">
        <f>Counts!H438/Counts!$B438</f>
        <v>0.007925543517777939</v>
      </c>
      <c r="I438" s="31">
        <f>Counts!I438/Counts!$I438</f>
        <v>1</v>
      </c>
      <c r="J438" s="31">
        <f>Counts!J438/Counts!$I438</f>
        <v>0.026588138345573088</v>
      </c>
      <c r="K438" s="31">
        <f>Counts!K438/Counts!$I438</f>
        <v>0.973411861654427</v>
      </c>
      <c r="L438" s="31">
        <f>Counts!L438/Counts!$L438</f>
        <v>1</v>
      </c>
      <c r="M438" s="31">
        <f>Counts!M438/Counts!$L438</f>
        <v>0.8320598783720567</v>
      </c>
      <c r="N438" s="32">
        <f>Counts!N438/Counts!$L438</f>
        <v>0.16794012162794325</v>
      </c>
    </row>
    <row r="439" spans="1:14" ht="12.75">
      <c r="A439" s="20" t="s">
        <v>74</v>
      </c>
      <c r="B439" s="24">
        <f>Counts!B439/Counts!$B439</f>
        <v>1</v>
      </c>
      <c r="C439" s="24">
        <f>Counts!C439/Counts!$B439</f>
        <v>0.7240506329113924</v>
      </c>
      <c r="D439" s="24">
        <f>Counts!D439/Counts!$B439</f>
        <v>0.0012658227848101266</v>
      </c>
      <c r="E439" s="24">
        <f>Counts!E439/Counts!$B439</f>
        <v>0.18860759493670887</v>
      </c>
      <c r="F439" s="24">
        <f>Counts!F439/Counts!$B439</f>
        <v>0</v>
      </c>
      <c r="G439" s="24">
        <f>Counts!G439/Counts!$B439</f>
        <v>0</v>
      </c>
      <c r="H439" s="24">
        <f>Counts!H439/Counts!$B439</f>
        <v>0.006329113924050633</v>
      </c>
      <c r="I439" s="24">
        <f>Counts!I439/Counts!$I439</f>
        <v>1</v>
      </c>
      <c r="J439" s="24">
        <f>Counts!J439/Counts!$I439</f>
        <v>0.035443037974683546</v>
      </c>
      <c r="K439" s="24">
        <f>Counts!K439/Counts!$I439</f>
        <v>0.9645569620253165</v>
      </c>
      <c r="L439" s="24">
        <f>Counts!L439/Counts!$L439</f>
        <v>1</v>
      </c>
      <c r="M439" s="24">
        <f>Counts!M439/Counts!$L439</f>
        <v>0.9111111111111111</v>
      </c>
      <c r="N439" s="25">
        <f>Counts!N439/Counts!$L439</f>
        <v>0.08888888888888889</v>
      </c>
    </row>
    <row r="440" spans="1:14" ht="12.75">
      <c r="A440" s="20" t="s">
        <v>168</v>
      </c>
      <c r="B440" s="24">
        <f>Counts!B440/Counts!$B440</f>
        <v>1</v>
      </c>
      <c r="C440" s="24">
        <f>Counts!C440/Counts!$B440</f>
        <v>0.748688602765856</v>
      </c>
      <c r="D440" s="24">
        <f>Counts!D440/Counts!$B440</f>
        <v>0.002384358607534573</v>
      </c>
      <c r="E440" s="24">
        <f>Counts!E440/Counts!$B440</f>
        <v>0.1626132570338579</v>
      </c>
      <c r="F440" s="24">
        <f>Counts!F440/Counts!$B440</f>
        <v>0.0019074868860276585</v>
      </c>
      <c r="G440" s="24">
        <f>Counts!G440/Counts!$B440</f>
        <v>0.001430615164520744</v>
      </c>
      <c r="H440" s="24">
        <f>Counts!H440/Counts!$B440</f>
        <v>0.002384358607534573</v>
      </c>
      <c r="I440" s="24">
        <f>Counts!I440/Counts!$I440</f>
        <v>1</v>
      </c>
      <c r="J440" s="24">
        <f>Counts!J440/Counts!$I440</f>
        <v>0.018121125417262757</v>
      </c>
      <c r="K440" s="24">
        <f>Counts!K440/Counts!$I440</f>
        <v>0.9818788745827373</v>
      </c>
      <c r="L440" s="24">
        <f>Counts!L440/Counts!$L440</f>
        <v>1</v>
      </c>
      <c r="M440" s="24">
        <f>Counts!M440/Counts!$L440</f>
        <v>0.8945652173913043</v>
      </c>
      <c r="N440" s="25">
        <f>Counts!N440/Counts!$L440</f>
        <v>0.10543478260869565</v>
      </c>
    </row>
    <row r="441" spans="1:14" s="11" customFormat="1" ht="12.75">
      <c r="A441" s="20" t="s">
        <v>205</v>
      </c>
      <c r="B441" s="24">
        <f>Counts!B441/Counts!$B441</f>
        <v>1</v>
      </c>
      <c r="C441" s="24">
        <f>Counts!C441/Counts!$B441</f>
        <v>0.729903536977492</v>
      </c>
      <c r="D441" s="24">
        <f>Counts!D441/Counts!$B441</f>
        <v>0</v>
      </c>
      <c r="E441" s="24">
        <f>Counts!E441/Counts!$B441</f>
        <v>0.17041800643086816</v>
      </c>
      <c r="F441" s="24">
        <f>Counts!F441/Counts!$B441</f>
        <v>0</v>
      </c>
      <c r="G441" s="24">
        <f>Counts!G441/Counts!$B441</f>
        <v>0</v>
      </c>
      <c r="H441" s="24">
        <f>Counts!H441/Counts!$B441</f>
        <v>0.003215434083601286</v>
      </c>
      <c r="I441" s="24">
        <f>Counts!I441/Counts!$I441</f>
        <v>1</v>
      </c>
      <c r="J441" s="24">
        <f>Counts!J441/Counts!$I441</f>
        <v>0.006430868167202572</v>
      </c>
      <c r="K441" s="24">
        <f>Counts!K441/Counts!$I441</f>
        <v>0.9935691318327974</v>
      </c>
      <c r="L441" s="24">
        <f>Counts!L441/Counts!$L441</f>
        <v>1</v>
      </c>
      <c r="M441" s="24">
        <f>Counts!M441/Counts!$L441</f>
        <v>0.5907335907335908</v>
      </c>
      <c r="N441" s="25">
        <f>Counts!N441/Counts!$L441</f>
        <v>0.4092664092664093</v>
      </c>
    </row>
    <row r="442" spans="1:14" ht="12.75">
      <c r="A442" s="20" t="s">
        <v>268</v>
      </c>
      <c r="B442" s="24">
        <f>Counts!B442/Counts!$B442</f>
        <v>1</v>
      </c>
      <c r="C442" s="24">
        <f>Counts!C442/Counts!$B442</f>
        <v>0.7702702702702703</v>
      </c>
      <c r="D442" s="24">
        <f>Counts!D442/Counts!$B442</f>
        <v>0</v>
      </c>
      <c r="E442" s="24">
        <f>Counts!E442/Counts!$B442</f>
        <v>0.1891891891891892</v>
      </c>
      <c r="F442" s="24">
        <f>Counts!F442/Counts!$B442</f>
        <v>0</v>
      </c>
      <c r="G442" s="24">
        <f>Counts!G442/Counts!$B442</f>
        <v>0</v>
      </c>
      <c r="H442" s="24">
        <f>Counts!H442/Counts!$B442</f>
        <v>0</v>
      </c>
      <c r="I442" s="24">
        <f>Counts!I442/Counts!$I442</f>
        <v>1</v>
      </c>
      <c r="J442" s="24">
        <f>Counts!J442/Counts!$I442</f>
        <v>0.013513513513513514</v>
      </c>
      <c r="K442" s="24">
        <f>Counts!K442/Counts!$I442</f>
        <v>0.9864864864864865</v>
      </c>
      <c r="L442" s="24">
        <f>Counts!L442/Counts!$L442</f>
        <v>1</v>
      </c>
      <c r="M442" s="24">
        <f>Counts!M442/Counts!$L442</f>
        <v>0.5</v>
      </c>
      <c r="N442" s="25">
        <f>Counts!N442/Counts!$L442</f>
        <v>0.5</v>
      </c>
    </row>
    <row r="443" spans="1:14" ht="12.75">
      <c r="A443" s="20" t="s">
        <v>300</v>
      </c>
      <c r="B443" s="24">
        <f>Counts!B443/Counts!$B443</f>
        <v>1</v>
      </c>
      <c r="C443" s="24">
        <f>Counts!C443/Counts!$B443</f>
        <v>0</v>
      </c>
      <c r="D443" s="24">
        <f>Counts!D443/Counts!$B443</f>
        <v>0</v>
      </c>
      <c r="E443" s="24">
        <f>Counts!E443/Counts!$B443</f>
        <v>1</v>
      </c>
      <c r="F443" s="24">
        <f>Counts!F443/Counts!$B443</f>
        <v>0</v>
      </c>
      <c r="G443" s="24">
        <f>Counts!G443/Counts!$B443</f>
        <v>0</v>
      </c>
      <c r="H443" s="24">
        <f>Counts!H443/Counts!$B443</f>
        <v>0</v>
      </c>
      <c r="I443" s="24">
        <f>Counts!I443/Counts!$I443</f>
        <v>1</v>
      </c>
      <c r="J443" s="24">
        <f>Counts!J443/Counts!$I443</f>
        <v>0</v>
      </c>
      <c r="K443" s="24">
        <f>Counts!K443/Counts!$I443</f>
        <v>1</v>
      </c>
      <c r="L443" s="24">
        <f>Counts!L443/Counts!$L443</f>
        <v>1</v>
      </c>
      <c r="M443" s="24">
        <f>Counts!M443/Counts!$L443</f>
        <v>1</v>
      </c>
      <c r="N443" s="25">
        <f>Counts!N443/Counts!$L443</f>
        <v>0</v>
      </c>
    </row>
    <row r="444" spans="1:14" ht="12.75">
      <c r="A444" s="20" t="s">
        <v>325</v>
      </c>
      <c r="B444" s="24">
        <f>Counts!B444/Counts!$B444</f>
        <v>1</v>
      </c>
      <c r="C444" s="24">
        <f>Counts!C444/Counts!$B444</f>
        <v>0.6956521739130435</v>
      </c>
      <c r="D444" s="24">
        <f>Counts!D444/Counts!$B444</f>
        <v>0</v>
      </c>
      <c r="E444" s="24">
        <f>Counts!E444/Counts!$B444</f>
        <v>0.30434782608695654</v>
      </c>
      <c r="F444" s="24">
        <f>Counts!F444/Counts!$B444</f>
        <v>0</v>
      </c>
      <c r="G444" s="24">
        <f>Counts!G444/Counts!$B444</f>
        <v>0</v>
      </c>
      <c r="H444" s="24">
        <f>Counts!H444/Counts!$B444</f>
        <v>0</v>
      </c>
      <c r="I444" s="24">
        <f>Counts!I444/Counts!$I444</f>
        <v>1</v>
      </c>
      <c r="J444" s="24">
        <f>Counts!J444/Counts!$I444</f>
        <v>0</v>
      </c>
      <c r="K444" s="24">
        <f>Counts!K444/Counts!$I444</f>
        <v>1</v>
      </c>
      <c r="L444" s="24">
        <f>Counts!L444/Counts!$L444</f>
        <v>1</v>
      </c>
      <c r="M444" s="24">
        <f>Counts!M444/Counts!$L444</f>
        <v>0.16363636363636364</v>
      </c>
      <c r="N444" s="25">
        <f>Counts!N444/Counts!$L444</f>
        <v>0.8363636363636363</v>
      </c>
    </row>
    <row r="445" spans="1:14" ht="12.75">
      <c r="A445" s="20" t="s">
        <v>341</v>
      </c>
      <c r="B445" s="24">
        <f>Counts!B445/Counts!$B445</f>
        <v>1</v>
      </c>
      <c r="C445" s="24">
        <f>Counts!C445/Counts!$B445</f>
        <v>0.6984126984126984</v>
      </c>
      <c r="D445" s="24">
        <f>Counts!D445/Counts!$B445</f>
        <v>0.007326007326007326</v>
      </c>
      <c r="E445" s="24">
        <f>Counts!E445/Counts!$B445</f>
        <v>0.21001221001221002</v>
      </c>
      <c r="F445" s="24">
        <f>Counts!F445/Counts!$B445</f>
        <v>0.008547008547008548</v>
      </c>
      <c r="G445" s="24">
        <f>Counts!G445/Counts!$B445</f>
        <v>0.001221001221001221</v>
      </c>
      <c r="H445" s="24">
        <f>Counts!H445/Counts!$B445</f>
        <v>0.008547008547008548</v>
      </c>
      <c r="I445" s="24">
        <f>Counts!I445/Counts!$I445</f>
        <v>1</v>
      </c>
      <c r="J445" s="24">
        <f>Counts!J445/Counts!$I445</f>
        <v>0.03663003663003663</v>
      </c>
      <c r="K445" s="24">
        <f>Counts!K445/Counts!$I445</f>
        <v>0.9633699633699634</v>
      </c>
      <c r="L445" s="24">
        <f>Counts!L445/Counts!$L445</f>
        <v>1</v>
      </c>
      <c r="M445" s="24">
        <f>Counts!M445/Counts!$L445</f>
        <v>0.7255717255717256</v>
      </c>
      <c r="N445" s="25">
        <f>Counts!N445/Counts!$L445</f>
        <v>0.27442827442827444</v>
      </c>
    </row>
    <row r="446" spans="1:14" ht="12.75">
      <c r="A446" s="20" t="s">
        <v>351</v>
      </c>
      <c r="B446" s="24">
        <f>Counts!B446/Counts!$B446</f>
        <v>1</v>
      </c>
      <c r="C446" s="24">
        <f>Counts!C446/Counts!$B446</f>
        <v>0.5101897399859452</v>
      </c>
      <c r="D446" s="24">
        <f>Counts!D446/Counts!$B446</f>
        <v>0.0014054813773717498</v>
      </c>
      <c r="E446" s="24">
        <f>Counts!E446/Counts!$B446</f>
        <v>0.36331693605059734</v>
      </c>
      <c r="F446" s="24">
        <f>Counts!F446/Counts!$B446</f>
        <v>0.0014054813773717498</v>
      </c>
      <c r="G446" s="24">
        <f>Counts!G446/Counts!$B446</f>
        <v>0.0035137034434293743</v>
      </c>
      <c r="H446" s="24">
        <f>Counts!H446/Counts!$B446</f>
        <v>0.0021082220660576245</v>
      </c>
      <c r="I446" s="24">
        <f>Counts!I446/Counts!$I446</f>
        <v>1</v>
      </c>
      <c r="J446" s="24">
        <f>Counts!J446/Counts!$I446</f>
        <v>0.036542515811665496</v>
      </c>
      <c r="K446" s="24">
        <f>Counts!K446/Counts!$I446</f>
        <v>0.9634574841883345</v>
      </c>
      <c r="L446" s="24">
        <f>Counts!L446/Counts!$L446</f>
        <v>1</v>
      </c>
      <c r="M446" s="24">
        <f>Counts!M446/Counts!$L446</f>
        <v>0.8747967479674796</v>
      </c>
      <c r="N446" s="25">
        <f>Counts!N446/Counts!$L446</f>
        <v>0.12520325203252033</v>
      </c>
    </row>
    <row r="447" spans="1:14" ht="12.75">
      <c r="A447" s="20" t="s">
        <v>439</v>
      </c>
      <c r="B447" s="24">
        <f>Counts!B447/Counts!$B447</f>
        <v>1</v>
      </c>
      <c r="C447" s="24">
        <f>Counts!C447/Counts!$B447</f>
        <v>0.784</v>
      </c>
      <c r="D447" s="24">
        <f>Counts!D447/Counts!$B447</f>
        <v>0</v>
      </c>
      <c r="E447" s="24">
        <f>Counts!E447/Counts!$B447</f>
        <v>0.152</v>
      </c>
      <c r="F447" s="24">
        <f>Counts!F447/Counts!$B447</f>
        <v>0</v>
      </c>
      <c r="G447" s="24">
        <f>Counts!G447/Counts!$B447</f>
        <v>0</v>
      </c>
      <c r="H447" s="24">
        <f>Counts!H447/Counts!$B447</f>
        <v>0.008</v>
      </c>
      <c r="I447" s="24">
        <f>Counts!I447/Counts!$I447</f>
        <v>1</v>
      </c>
      <c r="J447" s="24">
        <f>Counts!J447/Counts!$I447</f>
        <v>0.016</v>
      </c>
      <c r="K447" s="24">
        <f>Counts!K447/Counts!$I447</f>
        <v>0.984</v>
      </c>
      <c r="L447" s="24">
        <f>Counts!L447/Counts!$L447</f>
        <v>1</v>
      </c>
      <c r="M447" s="24">
        <f>Counts!M447/Counts!$L447</f>
        <v>0.8297872340425532</v>
      </c>
      <c r="N447" s="25">
        <f>Counts!N447/Counts!$L447</f>
        <v>0.1702127659574468</v>
      </c>
    </row>
    <row r="448" spans="1:14" s="11" customFormat="1" ht="12.75">
      <c r="A448" s="20" t="s">
        <v>455</v>
      </c>
      <c r="B448" s="24">
        <f>Counts!B448/Counts!$B448</f>
        <v>1</v>
      </c>
      <c r="C448" s="24">
        <f>Counts!C448/Counts!$B448</f>
        <v>0.7227172659607926</v>
      </c>
      <c r="D448" s="24">
        <f>Counts!D448/Counts!$B448</f>
        <v>0.006604465876926303</v>
      </c>
      <c r="E448" s="24">
        <f>Counts!E448/Counts!$B448</f>
        <v>0.1686759618408638</v>
      </c>
      <c r="F448" s="24">
        <f>Counts!F448/Counts!$B448</f>
        <v>0.005870636335045603</v>
      </c>
      <c r="G448" s="24">
        <f>Counts!G448/Counts!$B448</f>
        <v>0.0003144983750917287</v>
      </c>
      <c r="H448" s="24">
        <f>Counts!H448/Counts!$B448</f>
        <v>0.01918440088059545</v>
      </c>
      <c r="I448" s="24">
        <f>Counts!I448/Counts!$I448</f>
        <v>1</v>
      </c>
      <c r="J448" s="24">
        <f>Counts!J448/Counts!$I448</f>
        <v>0.04874724813921795</v>
      </c>
      <c r="K448" s="24">
        <f>Counts!K448/Counts!$I448</f>
        <v>0.9512527518607821</v>
      </c>
      <c r="L448" s="24">
        <f>Counts!L448/Counts!$L448</f>
        <v>1</v>
      </c>
      <c r="M448" s="24">
        <f>Counts!M448/Counts!$L448</f>
        <v>0.891740550629958</v>
      </c>
      <c r="N448" s="25">
        <f>Counts!N448/Counts!$L448</f>
        <v>0.10825944937004199</v>
      </c>
    </row>
    <row r="449" spans="1:14" ht="12.75">
      <c r="A449" s="20" t="s">
        <v>16</v>
      </c>
      <c r="B449" s="24">
        <f>Counts!B449/Counts!$B449</f>
        <v>1</v>
      </c>
      <c r="C449" s="24">
        <f>Counts!C449/Counts!$B449</f>
        <v>0.5200573065902578</v>
      </c>
      <c r="D449" s="24">
        <f>Counts!D449/Counts!$B449</f>
        <v>0.0007163323782234957</v>
      </c>
      <c r="E449" s="24">
        <f>Counts!E449/Counts!$B449</f>
        <v>0.3746418338108882</v>
      </c>
      <c r="F449" s="24">
        <f>Counts!F449/Counts!$B449</f>
        <v>0.0007163323782234957</v>
      </c>
      <c r="G449" s="24">
        <f>Counts!G449/Counts!$B449</f>
        <v>0</v>
      </c>
      <c r="H449" s="24">
        <f>Counts!H449/Counts!$B449</f>
        <v>0.0014326647564469914</v>
      </c>
      <c r="I449" s="24">
        <f>Counts!I449/Counts!$I449</f>
        <v>1</v>
      </c>
      <c r="J449" s="24">
        <f>Counts!J449/Counts!$I449</f>
        <v>0.01002865329512894</v>
      </c>
      <c r="K449" s="24">
        <f>Counts!K449/Counts!$I449</f>
        <v>0.9899713467048711</v>
      </c>
      <c r="L449" s="24">
        <f>Counts!L449/Counts!$L449</f>
        <v>1</v>
      </c>
      <c r="M449" s="24">
        <f>Counts!M449/Counts!$L449</f>
        <v>0.8177496038034865</v>
      </c>
      <c r="N449" s="25">
        <f>Counts!N449/Counts!$L449</f>
        <v>0.18225039619651348</v>
      </c>
    </row>
    <row r="450" spans="1:14" ht="12.75">
      <c r="A450" s="20" t="s">
        <v>510</v>
      </c>
      <c r="B450" s="24">
        <f>Counts!B450/Counts!$B450</f>
        <v>1</v>
      </c>
      <c r="C450" s="24">
        <f>Counts!C450/Counts!$B450</f>
        <v>0.6064073226544623</v>
      </c>
      <c r="D450" s="24">
        <f>Counts!D450/Counts!$B450</f>
        <v>0</v>
      </c>
      <c r="E450" s="24">
        <f>Counts!E450/Counts!$B450</f>
        <v>0.2997711670480549</v>
      </c>
      <c r="F450" s="24">
        <f>Counts!F450/Counts!$B450</f>
        <v>0</v>
      </c>
      <c r="G450" s="24">
        <f>Counts!G450/Counts!$B450</f>
        <v>0</v>
      </c>
      <c r="H450" s="24">
        <f>Counts!H450/Counts!$B450</f>
        <v>0.002288329519450801</v>
      </c>
      <c r="I450" s="24">
        <f>Counts!I450/Counts!$I450</f>
        <v>1</v>
      </c>
      <c r="J450" s="24">
        <f>Counts!J450/Counts!$I450</f>
        <v>0.043478260869565216</v>
      </c>
      <c r="K450" s="24">
        <f>Counts!K450/Counts!$I450</f>
        <v>0.9565217391304348</v>
      </c>
      <c r="L450" s="24">
        <f>Counts!L450/Counts!$L450</f>
        <v>1</v>
      </c>
      <c r="M450" s="24">
        <f>Counts!M450/Counts!$L450</f>
        <v>0.6847826086956522</v>
      </c>
      <c r="N450" s="25">
        <f>Counts!N450/Counts!$L450</f>
        <v>0.31521739130434784</v>
      </c>
    </row>
    <row r="451" spans="1:14" ht="12.75">
      <c r="A451" s="20" t="s">
        <v>514</v>
      </c>
      <c r="B451" s="24">
        <f>Counts!B451/Counts!$B451</f>
        <v>1</v>
      </c>
      <c r="C451" s="24">
        <f>Counts!C451/Counts!$B451</f>
        <v>0.7049689440993789</v>
      </c>
      <c r="D451" s="24">
        <f>Counts!D451/Counts!$B451</f>
        <v>0</v>
      </c>
      <c r="E451" s="24">
        <f>Counts!E451/Counts!$B451</f>
        <v>0.20186335403726707</v>
      </c>
      <c r="F451" s="24">
        <f>Counts!F451/Counts!$B451</f>
        <v>0.003105590062111801</v>
      </c>
      <c r="G451" s="24">
        <f>Counts!G451/Counts!$B451</f>
        <v>0</v>
      </c>
      <c r="H451" s="24">
        <f>Counts!H451/Counts!$B451</f>
        <v>0.012422360248447204</v>
      </c>
      <c r="I451" s="24">
        <f>Counts!I451/Counts!$I451</f>
        <v>1</v>
      </c>
      <c r="J451" s="24">
        <f>Counts!J451/Counts!$I451</f>
        <v>0.027950310559006212</v>
      </c>
      <c r="K451" s="24">
        <f>Counts!K451/Counts!$I451</f>
        <v>0.9720496894409938</v>
      </c>
      <c r="L451" s="24">
        <f>Counts!L451/Counts!$L451</f>
        <v>1</v>
      </c>
      <c r="M451" s="24">
        <f>Counts!M451/Counts!$L451</f>
        <v>0.8712121212121212</v>
      </c>
      <c r="N451" s="25">
        <f>Counts!N451/Counts!$L451</f>
        <v>0.12878787878787878</v>
      </c>
    </row>
    <row r="452" spans="1:14" s="11" customFormat="1" ht="12.75">
      <c r="A452" s="20" t="s">
        <v>519</v>
      </c>
      <c r="B452" s="24">
        <f>Counts!B452/Counts!$B452</f>
        <v>1</v>
      </c>
      <c r="C452" s="24">
        <f>Counts!C452/Counts!$B452</f>
        <v>0.6067415730337079</v>
      </c>
      <c r="D452" s="24">
        <f>Counts!D452/Counts!$B452</f>
        <v>0</v>
      </c>
      <c r="E452" s="24">
        <f>Counts!E452/Counts!$B452</f>
        <v>0.3258426966292135</v>
      </c>
      <c r="F452" s="24">
        <f>Counts!F452/Counts!$B452</f>
        <v>0</v>
      </c>
      <c r="G452" s="24">
        <f>Counts!G452/Counts!$B452</f>
        <v>0</v>
      </c>
      <c r="H452" s="24">
        <f>Counts!H452/Counts!$B452</f>
        <v>0</v>
      </c>
      <c r="I452" s="24">
        <f>Counts!I452/Counts!$I452</f>
        <v>1</v>
      </c>
      <c r="J452" s="24">
        <f>Counts!J452/Counts!$I452</f>
        <v>0</v>
      </c>
      <c r="K452" s="24">
        <f>Counts!K452/Counts!$I452</f>
        <v>1</v>
      </c>
      <c r="L452" s="24">
        <f>Counts!L452/Counts!$L452</f>
        <v>1</v>
      </c>
      <c r="M452" s="24">
        <f>Counts!M452/Counts!$L452</f>
        <v>0.8</v>
      </c>
      <c r="N452" s="25">
        <f>Counts!N452/Counts!$L452</f>
        <v>0.2</v>
      </c>
    </row>
    <row r="453" spans="1:14" ht="12.75">
      <c r="A453" s="23" t="s">
        <v>705</v>
      </c>
      <c r="B453" s="26">
        <f>Counts!B453/Counts!$B453</f>
        <v>1</v>
      </c>
      <c r="C453" s="26">
        <f>Counts!C453/Counts!$B453</f>
        <v>0.6736665266694666</v>
      </c>
      <c r="D453" s="26">
        <f>Counts!D453/Counts!$B453</f>
        <v>0.0038219235615287693</v>
      </c>
      <c r="E453" s="26">
        <f>Counts!E453/Counts!$B453</f>
        <v>0.21797564048719026</v>
      </c>
      <c r="F453" s="26">
        <f>Counts!F453/Counts!$B453</f>
        <v>0.0031919361612767743</v>
      </c>
      <c r="G453" s="26">
        <f>Counts!G453/Counts!$B453</f>
        <v>0.00016799664006719866</v>
      </c>
      <c r="H453" s="26">
        <f>Counts!H453/Counts!$B453</f>
        <v>0.004829903401931962</v>
      </c>
      <c r="I453" s="26">
        <f>Counts!I453/Counts!$I453</f>
        <v>1</v>
      </c>
      <c r="J453" s="26">
        <f>Counts!J453/Counts!$I453</f>
        <v>0.018353632927341452</v>
      </c>
      <c r="K453" s="26">
        <f>Counts!K453/Counts!$I453</f>
        <v>0.9816463670726585</v>
      </c>
      <c r="L453" s="26">
        <f>Counts!L453/Counts!$L453</f>
        <v>1</v>
      </c>
      <c r="M453" s="26">
        <f>Counts!M453/Counts!$L453</f>
        <v>0.8189189189189189</v>
      </c>
      <c r="N453" s="27">
        <f>Counts!N453/Counts!$L453</f>
        <v>0.1810810810810811</v>
      </c>
    </row>
    <row r="454" spans="1:14" ht="12.75">
      <c r="A454" s="28" t="s">
        <v>651</v>
      </c>
      <c r="B454" s="31">
        <f>Counts!B454/Counts!$B454</f>
        <v>1</v>
      </c>
      <c r="C454" s="31">
        <f>Counts!C454/Counts!$B454</f>
        <v>0.8453022662725324</v>
      </c>
      <c r="D454" s="31">
        <f>Counts!D454/Counts!$B454</f>
        <v>0.006926331652466238</v>
      </c>
      <c r="E454" s="31">
        <f>Counts!E454/Counts!$B454</f>
        <v>0.0642786761722599</v>
      </c>
      <c r="F454" s="31">
        <f>Counts!F454/Counts!$B454</f>
        <v>0.0036805193299715992</v>
      </c>
      <c r="G454" s="31">
        <f>Counts!G454/Counts!$B454</f>
        <v>0.0002608242044861763</v>
      </c>
      <c r="H454" s="31">
        <f>Counts!H454/Counts!$B454</f>
        <v>0.026922853996406423</v>
      </c>
      <c r="I454" s="31">
        <f>Counts!I454/Counts!$I454</f>
        <v>1</v>
      </c>
      <c r="J454" s="31">
        <f>Counts!J454/Counts!$I454</f>
        <v>0.06955312119631368</v>
      </c>
      <c r="K454" s="31">
        <f>Counts!K454/Counts!$I454</f>
        <v>0.9304468788036863</v>
      </c>
      <c r="L454" s="31">
        <f>Counts!L454/Counts!$L454</f>
        <v>1</v>
      </c>
      <c r="M454" s="31">
        <f>Counts!M454/Counts!$L454</f>
        <v>0.9210488711060303</v>
      </c>
      <c r="N454" s="32">
        <f>Counts!N454/Counts!$L454</f>
        <v>0.0789511288939697</v>
      </c>
    </row>
    <row r="455" spans="1:14" ht="12.75">
      <c r="A455" s="20" t="s">
        <v>113</v>
      </c>
      <c r="B455" s="24">
        <f>Counts!B455/Counts!$B455</f>
        <v>1</v>
      </c>
      <c r="C455" s="24">
        <f>Counts!C455/Counts!$B455</f>
        <v>0.8949652777777778</v>
      </c>
      <c r="D455" s="24">
        <f>Counts!D455/Counts!$B455</f>
        <v>0.003993055555555555</v>
      </c>
      <c r="E455" s="24">
        <f>Counts!E455/Counts!$B455</f>
        <v>0.04739583333333333</v>
      </c>
      <c r="F455" s="24">
        <f>Counts!F455/Counts!$B455</f>
        <v>0.003298611111111111</v>
      </c>
      <c r="G455" s="24">
        <f>Counts!G455/Counts!$B455</f>
        <v>0</v>
      </c>
      <c r="H455" s="24">
        <f>Counts!H455/Counts!$B455</f>
        <v>0.008680555555555556</v>
      </c>
      <c r="I455" s="24">
        <f>Counts!I455/Counts!$I455</f>
        <v>1</v>
      </c>
      <c r="J455" s="24">
        <f>Counts!J455/Counts!$I455</f>
        <v>0.03888888888888889</v>
      </c>
      <c r="K455" s="24">
        <f>Counts!K455/Counts!$I455</f>
        <v>0.9611111111111111</v>
      </c>
      <c r="L455" s="24">
        <f>Counts!L455/Counts!$L455</f>
        <v>1</v>
      </c>
      <c r="M455" s="24">
        <f>Counts!M455/Counts!$L455</f>
        <v>0.9437115215479331</v>
      </c>
      <c r="N455" s="25">
        <f>Counts!N455/Counts!$L455</f>
        <v>0.056288478452066845</v>
      </c>
    </row>
    <row r="456" spans="1:14" ht="12.75">
      <c r="A456" s="20" t="s">
        <v>135</v>
      </c>
      <c r="B456" s="24">
        <f>Counts!B456/Counts!$B456</f>
        <v>1</v>
      </c>
      <c r="C456" s="24">
        <f>Counts!C456/Counts!$B456</f>
        <v>0.7529411764705882</v>
      </c>
      <c r="D456" s="24">
        <f>Counts!D456/Counts!$B456</f>
        <v>0</v>
      </c>
      <c r="E456" s="24">
        <f>Counts!E456/Counts!$B456</f>
        <v>0.17647058823529413</v>
      </c>
      <c r="F456" s="24">
        <f>Counts!F456/Counts!$B456</f>
        <v>0</v>
      </c>
      <c r="G456" s="24">
        <f>Counts!G456/Counts!$B456</f>
        <v>0</v>
      </c>
      <c r="H456" s="24">
        <f>Counts!H456/Counts!$B456</f>
        <v>0.023529411764705882</v>
      </c>
      <c r="I456" s="24">
        <f>Counts!I456/Counts!$I456</f>
        <v>1</v>
      </c>
      <c r="J456" s="24">
        <f>Counts!J456/Counts!$I456</f>
        <v>0.0392156862745098</v>
      </c>
      <c r="K456" s="24">
        <f>Counts!K456/Counts!$I456</f>
        <v>0.9607843137254902</v>
      </c>
      <c r="L456" s="24">
        <f>Counts!L456/Counts!$L456</f>
        <v>1</v>
      </c>
      <c r="M456" s="24">
        <f>Counts!M456/Counts!$L456</f>
        <v>0.8608695652173913</v>
      </c>
      <c r="N456" s="25">
        <f>Counts!N456/Counts!$L456</f>
        <v>0.1391304347826087</v>
      </c>
    </row>
    <row r="457" spans="1:14" ht="12.75">
      <c r="A457" s="20" t="s">
        <v>176</v>
      </c>
      <c r="B457" s="24">
        <f>Counts!B457/Counts!$B457</f>
        <v>1</v>
      </c>
      <c r="C457" s="24">
        <f>Counts!C457/Counts!$B457</f>
        <v>0.9009009009009009</v>
      </c>
      <c r="D457" s="24">
        <f>Counts!D457/Counts!$B457</f>
        <v>0.0036036036036036037</v>
      </c>
      <c r="E457" s="24">
        <f>Counts!E457/Counts!$B457</f>
        <v>0.05405405405405406</v>
      </c>
      <c r="F457" s="24">
        <f>Counts!F457/Counts!$B457</f>
        <v>0.0036036036036036037</v>
      </c>
      <c r="G457" s="24">
        <f>Counts!G457/Counts!$B457</f>
        <v>0</v>
      </c>
      <c r="H457" s="24">
        <f>Counts!H457/Counts!$B457</f>
        <v>0</v>
      </c>
      <c r="I457" s="24">
        <f>Counts!I457/Counts!$I457</f>
        <v>1</v>
      </c>
      <c r="J457" s="24">
        <f>Counts!J457/Counts!$I457</f>
        <v>0.007207207207207207</v>
      </c>
      <c r="K457" s="24">
        <f>Counts!K457/Counts!$I457</f>
        <v>0.9927927927927928</v>
      </c>
      <c r="L457" s="24">
        <f>Counts!L457/Counts!$L457</f>
        <v>1</v>
      </c>
      <c r="M457" s="24">
        <f>Counts!M457/Counts!$L457</f>
        <v>0.9134199134199135</v>
      </c>
      <c r="N457" s="25">
        <f>Counts!N457/Counts!$L457</f>
        <v>0.08658008658008658</v>
      </c>
    </row>
    <row r="458" spans="1:14" ht="12.75">
      <c r="A458" s="20" t="s">
        <v>202</v>
      </c>
      <c r="B458" s="24">
        <f>Counts!B458/Counts!$B458</f>
        <v>1</v>
      </c>
      <c r="C458" s="24">
        <f>Counts!C458/Counts!$B458</f>
        <v>0.857630979498861</v>
      </c>
      <c r="D458" s="24">
        <f>Counts!D458/Counts!$B458</f>
        <v>0</v>
      </c>
      <c r="E458" s="24">
        <f>Counts!E458/Counts!$B458</f>
        <v>0.04328018223234624</v>
      </c>
      <c r="F458" s="24">
        <f>Counts!F458/Counts!$B458</f>
        <v>0.004555808656036446</v>
      </c>
      <c r="G458" s="24">
        <f>Counts!G458/Counts!$B458</f>
        <v>0</v>
      </c>
      <c r="H458" s="24">
        <f>Counts!H458/Counts!$B458</f>
        <v>0.04555808656036447</v>
      </c>
      <c r="I458" s="24">
        <f>Counts!I458/Counts!$I458</f>
        <v>1</v>
      </c>
      <c r="J458" s="24">
        <f>Counts!J458/Counts!$I458</f>
        <v>0.08086560364464693</v>
      </c>
      <c r="K458" s="24">
        <f>Counts!K458/Counts!$I458</f>
        <v>0.9191343963553531</v>
      </c>
      <c r="L458" s="24">
        <f>Counts!L458/Counts!$L458</f>
        <v>1</v>
      </c>
      <c r="M458" s="24">
        <f>Counts!M458/Counts!$L458</f>
        <v>0.8636363636363636</v>
      </c>
      <c r="N458" s="25">
        <f>Counts!N458/Counts!$L458</f>
        <v>0.13636363636363635</v>
      </c>
    </row>
    <row r="459" spans="1:14" ht="12.75">
      <c r="A459" s="20" t="s">
        <v>259</v>
      </c>
      <c r="B459" s="24">
        <f>Counts!B459/Counts!$B459</f>
        <v>1</v>
      </c>
      <c r="C459" s="24">
        <f>Counts!C459/Counts!$B459</f>
        <v>0.8173237090505275</v>
      </c>
      <c r="D459" s="24">
        <f>Counts!D459/Counts!$B459</f>
        <v>0.004997223764575236</v>
      </c>
      <c r="E459" s="24">
        <f>Counts!E459/Counts!$B459</f>
        <v>0.05885619100499723</v>
      </c>
      <c r="F459" s="24">
        <f>Counts!F459/Counts!$B459</f>
        <v>0.003886729594669628</v>
      </c>
      <c r="G459" s="24">
        <f>Counts!G459/Counts!$B459</f>
        <v>0</v>
      </c>
      <c r="H459" s="24">
        <f>Counts!H459/Counts!$B459</f>
        <v>0.06274292059966685</v>
      </c>
      <c r="I459" s="24">
        <f>Counts!I459/Counts!$I459</f>
        <v>1</v>
      </c>
      <c r="J459" s="24">
        <f>Counts!J459/Counts!$I459</f>
        <v>0.13159355913381454</v>
      </c>
      <c r="K459" s="24">
        <f>Counts!K459/Counts!$I459</f>
        <v>0.8684064408661855</v>
      </c>
      <c r="L459" s="24">
        <f>Counts!L459/Counts!$L459</f>
        <v>1</v>
      </c>
      <c r="M459" s="24">
        <f>Counts!M459/Counts!$L459</f>
        <v>0.9317548746518106</v>
      </c>
      <c r="N459" s="25">
        <f>Counts!N459/Counts!$L459</f>
        <v>0.06824512534818941</v>
      </c>
    </row>
    <row r="460" spans="1:14" ht="12.75">
      <c r="A460" s="20" t="s">
        <v>67</v>
      </c>
      <c r="B460" s="24">
        <f>Counts!B460/Counts!$B460</f>
        <v>1</v>
      </c>
      <c r="C460" s="24">
        <f>Counts!C460/Counts!$B460</f>
        <v>0.6666666666666666</v>
      </c>
      <c r="D460" s="24">
        <f>Counts!D460/Counts!$B460</f>
        <v>0</v>
      </c>
      <c r="E460" s="24">
        <f>Counts!E460/Counts!$B460</f>
        <v>0.3333333333333333</v>
      </c>
      <c r="F460" s="24">
        <f>Counts!F460/Counts!$B460</f>
        <v>0</v>
      </c>
      <c r="G460" s="24">
        <f>Counts!G460/Counts!$B460</f>
        <v>0</v>
      </c>
      <c r="H460" s="24">
        <f>Counts!H460/Counts!$B460</f>
        <v>0</v>
      </c>
      <c r="I460" s="24">
        <f>Counts!I460/Counts!$I460</f>
        <v>1</v>
      </c>
      <c r="J460" s="24">
        <f>Counts!J460/Counts!$I460</f>
        <v>0</v>
      </c>
      <c r="K460" s="24">
        <f>Counts!K460/Counts!$I460</f>
        <v>1</v>
      </c>
      <c r="L460" s="24">
        <f>Counts!L460/Counts!$L460</f>
        <v>1</v>
      </c>
      <c r="M460" s="24">
        <f>Counts!M460/Counts!$L460</f>
        <v>1</v>
      </c>
      <c r="N460" s="25">
        <f>Counts!N460/Counts!$L460</f>
        <v>0</v>
      </c>
    </row>
    <row r="461" spans="1:14" ht="12.75">
      <c r="A461" s="20" t="s">
        <v>402</v>
      </c>
      <c r="B461" s="24">
        <f>Counts!B461/Counts!$B461</f>
        <v>1</v>
      </c>
      <c r="C461" s="24">
        <f>Counts!C461/Counts!$B461</f>
        <v>0.858295380611581</v>
      </c>
      <c r="D461" s="24">
        <f>Counts!D461/Counts!$B461</f>
        <v>0.006376057254391672</v>
      </c>
      <c r="E461" s="24">
        <f>Counts!E461/Counts!$B461</f>
        <v>0.06376057254391672</v>
      </c>
      <c r="F461" s="24">
        <f>Counts!F461/Counts!$B461</f>
        <v>0.006636304489264801</v>
      </c>
      <c r="G461" s="24">
        <f>Counts!G461/Counts!$B461</f>
        <v>0.0002602472348731295</v>
      </c>
      <c r="H461" s="24">
        <f>Counts!H461/Counts!$B461</f>
        <v>0.01184124918672739</v>
      </c>
      <c r="I461" s="24">
        <f>Counts!I461/Counts!$I461</f>
        <v>1</v>
      </c>
      <c r="J461" s="24">
        <f>Counts!J461/Counts!$I461</f>
        <v>0.039167208848405986</v>
      </c>
      <c r="K461" s="24">
        <f>Counts!K461/Counts!$I461</f>
        <v>0.960832791151594</v>
      </c>
      <c r="L461" s="24">
        <f>Counts!L461/Counts!$L461</f>
        <v>1</v>
      </c>
      <c r="M461" s="24">
        <f>Counts!M461/Counts!$L461</f>
        <v>0.9539650537634409</v>
      </c>
      <c r="N461" s="25">
        <f>Counts!N461/Counts!$L461</f>
        <v>0.04603494623655914</v>
      </c>
    </row>
    <row r="462" spans="1:14" ht="12.75">
      <c r="A462" s="20" t="s">
        <v>456</v>
      </c>
      <c r="B462" s="24">
        <f>Counts!B462/Counts!$B462</f>
        <v>1</v>
      </c>
      <c r="C462" s="24">
        <f>Counts!C462/Counts!$B462</f>
        <v>0.787899388171312</v>
      </c>
      <c r="D462" s="24">
        <f>Counts!D462/Counts!$B462</f>
        <v>0.020564242012236573</v>
      </c>
      <c r="E462" s="24">
        <f>Counts!E462/Counts!$B462</f>
        <v>0.0739292997960571</v>
      </c>
      <c r="F462" s="24">
        <f>Counts!F462/Counts!$B462</f>
        <v>0.002379333786539769</v>
      </c>
      <c r="G462" s="24">
        <f>Counts!G462/Counts!$B462</f>
        <v>0.0006798096532970768</v>
      </c>
      <c r="H462" s="24">
        <f>Counts!H462/Counts!$B462</f>
        <v>0.05217539089055065</v>
      </c>
      <c r="I462" s="24">
        <f>Counts!I462/Counts!$I462</f>
        <v>1</v>
      </c>
      <c r="J462" s="24">
        <f>Counts!J462/Counts!$I462</f>
        <v>0.1380013596193066</v>
      </c>
      <c r="K462" s="24">
        <f>Counts!K462/Counts!$I462</f>
        <v>0.8619986403806934</v>
      </c>
      <c r="L462" s="24">
        <f>Counts!L462/Counts!$L462</f>
        <v>1</v>
      </c>
      <c r="M462" s="24">
        <f>Counts!M462/Counts!$L462</f>
        <v>0.914867617107943</v>
      </c>
      <c r="N462" s="25">
        <f>Counts!N462/Counts!$L462</f>
        <v>0.08513238289205703</v>
      </c>
    </row>
    <row r="463" spans="1:14" ht="12.75">
      <c r="A463" s="20" t="s">
        <v>477</v>
      </c>
      <c r="B463" s="24">
        <f>Counts!B463/Counts!$B463</f>
        <v>1</v>
      </c>
      <c r="C463" s="24">
        <f>Counts!C463/Counts!$B463</f>
        <v>0.7352941176470589</v>
      </c>
      <c r="D463" s="24">
        <f>Counts!D463/Counts!$B463</f>
        <v>0</v>
      </c>
      <c r="E463" s="24">
        <f>Counts!E463/Counts!$B463</f>
        <v>0.07352941176470588</v>
      </c>
      <c r="F463" s="24">
        <f>Counts!F463/Counts!$B463</f>
        <v>0.014705882352941176</v>
      </c>
      <c r="G463" s="24">
        <f>Counts!G463/Counts!$B463</f>
        <v>0</v>
      </c>
      <c r="H463" s="24">
        <f>Counts!H463/Counts!$B463</f>
        <v>0.14705882352941177</v>
      </c>
      <c r="I463" s="24">
        <f>Counts!I463/Counts!$I463</f>
        <v>1</v>
      </c>
      <c r="J463" s="24">
        <f>Counts!J463/Counts!$I463</f>
        <v>0.22058823529411764</v>
      </c>
      <c r="K463" s="24">
        <f>Counts!K463/Counts!$I463</f>
        <v>0.7794117647058824</v>
      </c>
      <c r="L463" s="24">
        <f>Counts!L463/Counts!$L463</f>
        <v>1</v>
      </c>
      <c r="M463" s="24">
        <f>Counts!M463/Counts!$L463</f>
        <v>0.92</v>
      </c>
      <c r="N463" s="25">
        <f>Counts!N463/Counts!$L463</f>
        <v>0.08</v>
      </c>
    </row>
    <row r="464" spans="1:14" ht="12.75">
      <c r="A464" s="20" t="s">
        <v>40</v>
      </c>
      <c r="B464" s="24">
        <f>Counts!B464/Counts!$B464</f>
        <v>1</v>
      </c>
      <c r="C464" s="24">
        <f>Counts!C464/Counts!$B464</f>
        <v>0.8543689320388349</v>
      </c>
      <c r="D464" s="24">
        <f>Counts!D464/Counts!$B464</f>
        <v>0.0016181229773462784</v>
      </c>
      <c r="E464" s="24">
        <f>Counts!E464/Counts!$B464</f>
        <v>0.04692556634304207</v>
      </c>
      <c r="F464" s="24">
        <f>Counts!F464/Counts!$B464</f>
        <v>0.0016181229773462784</v>
      </c>
      <c r="G464" s="24">
        <f>Counts!G464/Counts!$B464</f>
        <v>0</v>
      </c>
      <c r="H464" s="24">
        <f>Counts!H464/Counts!$B464</f>
        <v>0.042071197411003236</v>
      </c>
      <c r="I464" s="24">
        <f>Counts!I464/Counts!$I464</f>
        <v>1</v>
      </c>
      <c r="J464" s="24">
        <f>Counts!J464/Counts!$I464</f>
        <v>0.059870550161812294</v>
      </c>
      <c r="K464" s="24">
        <f>Counts!K464/Counts!$I464</f>
        <v>0.9401294498381877</v>
      </c>
      <c r="L464" s="24">
        <f>Counts!L464/Counts!$L464</f>
        <v>1</v>
      </c>
      <c r="M464" s="24">
        <f>Counts!M464/Counts!$L464</f>
        <v>0.8774703557312253</v>
      </c>
      <c r="N464" s="25">
        <f>Counts!N464/Counts!$L464</f>
        <v>0.1225296442687747</v>
      </c>
    </row>
    <row r="465" spans="1:14" ht="12.75">
      <c r="A465" s="20" t="s">
        <v>23</v>
      </c>
      <c r="B465" s="24">
        <f>Counts!B465/Counts!$B465</f>
        <v>1</v>
      </c>
      <c r="C465" s="24">
        <f>Counts!C465/Counts!$B465</f>
        <v>0.7863372093023255</v>
      </c>
      <c r="D465" s="24">
        <f>Counts!D465/Counts!$B465</f>
        <v>0</v>
      </c>
      <c r="E465" s="24">
        <f>Counts!E465/Counts!$B465</f>
        <v>0.08866279069767442</v>
      </c>
      <c r="F465" s="24">
        <f>Counts!F465/Counts!$B465</f>
        <v>0.020348837209302327</v>
      </c>
      <c r="G465" s="24">
        <f>Counts!G465/Counts!$B465</f>
        <v>0</v>
      </c>
      <c r="H465" s="24">
        <f>Counts!H465/Counts!$B465</f>
        <v>0.024709302325581394</v>
      </c>
      <c r="I465" s="24">
        <f>Counts!I465/Counts!$I465</f>
        <v>1</v>
      </c>
      <c r="J465" s="24">
        <f>Counts!J465/Counts!$I465</f>
        <v>0.04941860465116279</v>
      </c>
      <c r="K465" s="24">
        <f>Counts!K465/Counts!$I465</f>
        <v>0.9505813953488372</v>
      </c>
      <c r="L465" s="24">
        <f>Counts!L465/Counts!$L465</f>
        <v>1</v>
      </c>
      <c r="M465" s="24">
        <f>Counts!M465/Counts!$L465</f>
        <v>0.8737864077669902</v>
      </c>
      <c r="N465" s="25">
        <f>Counts!N465/Counts!$L465</f>
        <v>0.1262135922330097</v>
      </c>
    </row>
    <row r="466" spans="1:14" ht="12.75">
      <c r="A466" s="23" t="s">
        <v>705</v>
      </c>
      <c r="B466" s="26">
        <f>Counts!B466/Counts!$B466</f>
        <v>1</v>
      </c>
      <c r="C466" s="26">
        <f>Counts!C466/Counts!$B466</f>
        <v>0.8480877499514657</v>
      </c>
      <c r="D466" s="26">
        <f>Counts!D466/Counts!$B466</f>
        <v>0.0033003300330033004</v>
      </c>
      <c r="E466" s="26">
        <f>Counts!E466/Counts!$B466</f>
        <v>0.0681421083284799</v>
      </c>
      <c r="F466" s="26">
        <f>Counts!F466/Counts!$B466</f>
        <v>0.0013589594253543</v>
      </c>
      <c r="G466" s="26">
        <f>Counts!G466/Counts!$B466</f>
        <v>0.00029120559114735004</v>
      </c>
      <c r="H466" s="26">
        <f>Counts!H466/Counts!$B466</f>
        <v>0.026111434672879054</v>
      </c>
      <c r="I466" s="26">
        <f>Counts!I466/Counts!$I466</f>
        <v>1</v>
      </c>
      <c r="J466" s="26">
        <f>Counts!J466/Counts!$I466</f>
        <v>0.06357988740050476</v>
      </c>
      <c r="K466" s="26">
        <f>Counts!K466/Counts!$I466</f>
        <v>0.9364201125994952</v>
      </c>
      <c r="L466" s="26">
        <f>Counts!L466/Counts!$L466</f>
        <v>1</v>
      </c>
      <c r="M466" s="26">
        <f>Counts!M466/Counts!$L466</f>
        <v>0.9007275287491199</v>
      </c>
      <c r="N466" s="27">
        <f>Counts!N466/Counts!$L466</f>
        <v>0.09927247125088008</v>
      </c>
    </row>
    <row r="467" spans="1:14" ht="12.75">
      <c r="A467" s="28" t="s">
        <v>652</v>
      </c>
      <c r="B467" s="31">
        <f>Counts!B467/Counts!$B467</f>
        <v>1</v>
      </c>
      <c r="C467" s="31">
        <f>Counts!C467/Counts!$B467</f>
        <v>0.6714427920726374</v>
      </c>
      <c r="D467" s="31">
        <f>Counts!D467/Counts!$B467</f>
        <v>0.08729751742028898</v>
      </c>
      <c r="E467" s="31">
        <f>Counts!E467/Counts!$B467</f>
        <v>0.15133781786371453</v>
      </c>
      <c r="F467" s="31">
        <f>Counts!F467/Counts!$B467</f>
        <v>0.0033784802871708246</v>
      </c>
      <c r="G467" s="31">
        <f>Counts!G467/Counts!$B467</f>
        <v>0.00012066001025610087</v>
      </c>
      <c r="H467" s="31">
        <f>Counts!H467/Counts!$B467</f>
        <v>0.024343157069168352</v>
      </c>
      <c r="I467" s="31">
        <f>Counts!I467/Counts!$I467</f>
        <v>1</v>
      </c>
      <c r="J467" s="31">
        <f>Counts!J467/Counts!$I467</f>
        <v>0.04681608397936714</v>
      </c>
      <c r="K467" s="31">
        <f>Counts!K467/Counts!$I467</f>
        <v>0.9531839160206329</v>
      </c>
      <c r="L467" s="31">
        <f>Counts!L467/Counts!$L467</f>
        <v>1</v>
      </c>
      <c r="M467" s="31">
        <f>Counts!M467/Counts!$L467</f>
        <v>0.834223910384343</v>
      </c>
      <c r="N467" s="32">
        <f>Counts!N467/Counts!$L467</f>
        <v>0.16577608961565699</v>
      </c>
    </row>
    <row r="468" spans="1:14" ht="12.75">
      <c r="A468" s="20" t="s">
        <v>7</v>
      </c>
      <c r="B468" s="24">
        <f>Counts!B468/Counts!$B468</f>
        <v>1</v>
      </c>
      <c r="C468" s="24">
        <f>Counts!C468/Counts!$B468</f>
        <v>0.6177184466019418</v>
      </c>
      <c r="D468" s="24">
        <f>Counts!D468/Counts!$B468</f>
        <v>0.08349514563106795</v>
      </c>
      <c r="E468" s="24">
        <f>Counts!E468/Counts!$B468</f>
        <v>0.18519417475728156</v>
      </c>
      <c r="F468" s="24">
        <f>Counts!F468/Counts!$B468</f>
        <v>0.005825242718446602</v>
      </c>
      <c r="G468" s="24">
        <f>Counts!G468/Counts!$B468</f>
        <v>0.0004854368932038835</v>
      </c>
      <c r="H468" s="24">
        <f>Counts!H468/Counts!$B468</f>
        <v>0.03907766990291262</v>
      </c>
      <c r="I468" s="24">
        <f>Counts!I468/Counts!$I468</f>
        <v>1</v>
      </c>
      <c r="J468" s="24">
        <f>Counts!J468/Counts!$I468</f>
        <v>0.07718446601941747</v>
      </c>
      <c r="K468" s="24">
        <f>Counts!K468/Counts!$I468</f>
        <v>0.9228155339805825</v>
      </c>
      <c r="L468" s="24">
        <f>Counts!L468/Counts!$L468</f>
        <v>1</v>
      </c>
      <c r="M468" s="24">
        <f>Counts!M468/Counts!$L468</f>
        <v>0.8918014500836586</v>
      </c>
      <c r="N468" s="25">
        <f>Counts!N468/Counts!$L468</f>
        <v>0.10819854991634133</v>
      </c>
    </row>
    <row r="469" spans="1:14" s="11" customFormat="1" ht="12.75">
      <c r="A469" s="20" t="s">
        <v>251</v>
      </c>
      <c r="B469" s="24">
        <f>Counts!B469/Counts!$B469</f>
        <v>1</v>
      </c>
      <c r="C469" s="24">
        <f>Counts!C469/Counts!$B469</f>
        <v>0.83984375</v>
      </c>
      <c r="D469" s="24">
        <f>Counts!D469/Counts!$B469</f>
        <v>0.0234375</v>
      </c>
      <c r="E469" s="24">
        <f>Counts!E469/Counts!$B469</f>
        <v>0.08203125</v>
      </c>
      <c r="F469" s="24">
        <f>Counts!F469/Counts!$B469</f>
        <v>0</v>
      </c>
      <c r="G469" s="24">
        <f>Counts!G469/Counts!$B469</f>
        <v>0</v>
      </c>
      <c r="H469" s="24">
        <f>Counts!H469/Counts!$B469</f>
        <v>0.015625</v>
      </c>
      <c r="I469" s="24">
        <f>Counts!I469/Counts!$I469</f>
        <v>1</v>
      </c>
      <c r="J469" s="24">
        <f>Counts!J469/Counts!$I469</f>
        <v>0.01953125</v>
      </c>
      <c r="K469" s="24">
        <f>Counts!K469/Counts!$I469</f>
        <v>0.98046875</v>
      </c>
      <c r="L469" s="24">
        <f>Counts!L469/Counts!$L469</f>
        <v>1</v>
      </c>
      <c r="M469" s="24">
        <f>Counts!M469/Counts!$L469</f>
        <v>0.9</v>
      </c>
      <c r="N469" s="25">
        <f>Counts!N469/Counts!$L469</f>
        <v>0.1</v>
      </c>
    </row>
    <row r="470" spans="1:14" ht="12.75">
      <c r="A470" s="20" t="s">
        <v>282</v>
      </c>
      <c r="B470" s="24">
        <f>Counts!B470/Counts!$B470</f>
        <v>1</v>
      </c>
      <c r="C470" s="24">
        <f>Counts!C470/Counts!$B470</f>
        <v>0.7609427609427609</v>
      </c>
      <c r="D470" s="24">
        <f>Counts!D470/Counts!$B470</f>
        <v>0.050505050505050504</v>
      </c>
      <c r="E470" s="24">
        <f>Counts!E470/Counts!$B470</f>
        <v>0.10101010101010101</v>
      </c>
      <c r="F470" s="24">
        <f>Counts!F470/Counts!$B470</f>
        <v>0</v>
      </c>
      <c r="G470" s="24">
        <f>Counts!G470/Counts!$B470</f>
        <v>0</v>
      </c>
      <c r="H470" s="24">
        <f>Counts!H470/Counts!$B470</f>
        <v>0.006734006734006734</v>
      </c>
      <c r="I470" s="24">
        <f>Counts!I470/Counts!$I470</f>
        <v>1</v>
      </c>
      <c r="J470" s="24">
        <f>Counts!J470/Counts!$I470</f>
        <v>0.030303030303030304</v>
      </c>
      <c r="K470" s="24">
        <f>Counts!K470/Counts!$I470</f>
        <v>0.9696969696969697</v>
      </c>
      <c r="L470" s="24">
        <f>Counts!L470/Counts!$L470</f>
        <v>1</v>
      </c>
      <c r="M470" s="24">
        <f>Counts!M470/Counts!$L470</f>
        <v>0.8108108108108109</v>
      </c>
      <c r="N470" s="25">
        <f>Counts!N470/Counts!$L470</f>
        <v>0.1891891891891892</v>
      </c>
    </row>
    <row r="471" spans="1:14" ht="12.75">
      <c r="A471" s="20" t="s">
        <v>306</v>
      </c>
      <c r="B471" s="24">
        <f>Counts!B471/Counts!$B471</f>
        <v>1</v>
      </c>
      <c r="C471" s="24">
        <f>Counts!C471/Counts!$B471</f>
        <v>0.5420827389443652</v>
      </c>
      <c r="D471" s="24">
        <f>Counts!D471/Counts!$B471</f>
        <v>0.23566333808844508</v>
      </c>
      <c r="E471" s="24">
        <f>Counts!E471/Counts!$B471</f>
        <v>0.10984308131241084</v>
      </c>
      <c r="F471" s="24">
        <f>Counts!F471/Counts!$B471</f>
        <v>0.004992867332382311</v>
      </c>
      <c r="G471" s="24">
        <f>Counts!G471/Counts!$B471</f>
        <v>0</v>
      </c>
      <c r="H471" s="24">
        <f>Counts!H471/Counts!$B471</f>
        <v>0.04992867332382311</v>
      </c>
      <c r="I471" s="24">
        <f>Counts!I471/Counts!$I471</f>
        <v>1</v>
      </c>
      <c r="J471" s="24">
        <f>Counts!J471/Counts!$I471</f>
        <v>0.07774607703281027</v>
      </c>
      <c r="K471" s="24">
        <f>Counts!K471/Counts!$I471</f>
        <v>0.9222539229671898</v>
      </c>
      <c r="L471" s="24">
        <f>Counts!L471/Counts!$L471</f>
        <v>1</v>
      </c>
      <c r="M471" s="24">
        <f>Counts!M471/Counts!$L471</f>
        <v>0.8560049019607843</v>
      </c>
      <c r="N471" s="25">
        <f>Counts!N471/Counts!$L471</f>
        <v>0.14399509803921567</v>
      </c>
    </row>
    <row r="472" spans="1:14" ht="12.75">
      <c r="A472" s="20" t="s">
        <v>385</v>
      </c>
      <c r="B472" s="24">
        <f>Counts!B472/Counts!$B472</f>
        <v>1</v>
      </c>
      <c r="C472" s="24">
        <f>Counts!C472/Counts!$B472</f>
        <v>0.753125</v>
      </c>
      <c r="D472" s="24">
        <f>Counts!D472/Counts!$B472</f>
        <v>0.03125</v>
      </c>
      <c r="E472" s="24">
        <f>Counts!E472/Counts!$B472</f>
        <v>0.140625</v>
      </c>
      <c r="F472" s="24">
        <f>Counts!F472/Counts!$B472</f>
        <v>0</v>
      </c>
      <c r="G472" s="24">
        <f>Counts!G472/Counts!$B472</f>
        <v>0</v>
      </c>
      <c r="H472" s="24">
        <f>Counts!H472/Counts!$B472</f>
        <v>0.009375</v>
      </c>
      <c r="I472" s="24">
        <f>Counts!I472/Counts!$I472</f>
        <v>1</v>
      </c>
      <c r="J472" s="24">
        <f>Counts!J472/Counts!$I472</f>
        <v>0.021875</v>
      </c>
      <c r="K472" s="24">
        <f>Counts!K472/Counts!$I472</f>
        <v>0.978125</v>
      </c>
      <c r="L472" s="24">
        <f>Counts!L472/Counts!$L472</f>
        <v>1</v>
      </c>
      <c r="M472" s="24">
        <f>Counts!M472/Counts!$L472</f>
        <v>0.7329545454545454</v>
      </c>
      <c r="N472" s="25">
        <f>Counts!N472/Counts!$L472</f>
        <v>0.26704545454545453</v>
      </c>
    </row>
    <row r="473" spans="1:14" ht="12.75">
      <c r="A473" s="20" t="s">
        <v>552</v>
      </c>
      <c r="B473" s="24">
        <f>Counts!B473/Counts!$B473</f>
        <v>1</v>
      </c>
      <c r="C473" s="24">
        <f>Counts!C473/Counts!$B473</f>
        <v>0.6379310344827587</v>
      </c>
      <c r="D473" s="24">
        <f>Counts!D473/Counts!$B473</f>
        <v>0.1312997347480106</v>
      </c>
      <c r="E473" s="24">
        <f>Counts!E473/Counts!$B473</f>
        <v>0.13262599469496023</v>
      </c>
      <c r="F473" s="24">
        <f>Counts!F473/Counts!$B473</f>
        <v>0.006631299734748011</v>
      </c>
      <c r="G473" s="24">
        <f>Counts!G473/Counts!$B473</f>
        <v>0</v>
      </c>
      <c r="H473" s="24">
        <f>Counts!H473/Counts!$B473</f>
        <v>0.013262599469496022</v>
      </c>
      <c r="I473" s="24">
        <f>Counts!I473/Counts!$I473</f>
        <v>1</v>
      </c>
      <c r="J473" s="24">
        <f>Counts!J473/Counts!$I473</f>
        <v>0.033156498673740056</v>
      </c>
      <c r="K473" s="24">
        <f>Counts!K473/Counts!$I473</f>
        <v>0.96684350132626</v>
      </c>
      <c r="L473" s="24">
        <f>Counts!L473/Counts!$L473</f>
        <v>1</v>
      </c>
      <c r="M473" s="24">
        <f>Counts!M473/Counts!$L473</f>
        <v>0.8522727272727273</v>
      </c>
      <c r="N473" s="25">
        <f>Counts!N473/Counts!$L473</f>
        <v>0.14772727272727273</v>
      </c>
    </row>
    <row r="474" spans="1:14" s="11" customFormat="1" ht="12.75">
      <c r="A474" s="20" t="s">
        <v>587</v>
      </c>
      <c r="B474" s="24">
        <f>Counts!B474/Counts!$B474</f>
        <v>1</v>
      </c>
      <c r="C474" s="24">
        <f>Counts!C474/Counts!$B474</f>
        <v>0.45931758530183725</v>
      </c>
      <c r="D474" s="24">
        <f>Counts!D474/Counts!$B474</f>
        <v>0.03412073490813648</v>
      </c>
      <c r="E474" s="24">
        <f>Counts!E474/Counts!$B474</f>
        <v>0.3937007874015748</v>
      </c>
      <c r="F474" s="24">
        <f>Counts!F474/Counts!$B474</f>
        <v>0</v>
      </c>
      <c r="G474" s="24">
        <f>Counts!G474/Counts!$B474</f>
        <v>0</v>
      </c>
      <c r="H474" s="24">
        <f>Counts!H474/Counts!$B474</f>
        <v>0.0026246719160104987</v>
      </c>
      <c r="I474" s="24">
        <f>Counts!I474/Counts!$I474</f>
        <v>1</v>
      </c>
      <c r="J474" s="24">
        <f>Counts!J474/Counts!$I474</f>
        <v>0.03937007874015748</v>
      </c>
      <c r="K474" s="24">
        <f>Counts!K474/Counts!$I474</f>
        <v>0.9606299212598425</v>
      </c>
      <c r="L474" s="24">
        <f>Counts!L474/Counts!$L474</f>
        <v>1</v>
      </c>
      <c r="M474" s="24">
        <f>Counts!M474/Counts!$L474</f>
        <v>0.8831168831168831</v>
      </c>
      <c r="N474" s="25">
        <f>Counts!N474/Counts!$L474</f>
        <v>0.11688311688311688</v>
      </c>
    </row>
    <row r="475" spans="1:14" ht="12.75">
      <c r="A475" s="20" t="s">
        <v>703</v>
      </c>
      <c r="B475" s="24">
        <f>Counts!B475/Counts!$B475</f>
        <v>1</v>
      </c>
      <c r="C475" s="24">
        <f>Counts!C475/Counts!$B475</f>
        <v>0.584070796460177</v>
      </c>
      <c r="D475" s="24">
        <f>Counts!D475/Counts!$B475</f>
        <v>0</v>
      </c>
      <c r="E475" s="24">
        <f>Counts!E475/Counts!$B475</f>
        <v>0.34513274336283184</v>
      </c>
      <c r="F475" s="24">
        <f>Counts!F475/Counts!$B475</f>
        <v>0</v>
      </c>
      <c r="G475" s="24">
        <f>Counts!G475/Counts!$B475</f>
        <v>0</v>
      </c>
      <c r="H475" s="24">
        <f>Counts!H475/Counts!$B475</f>
        <v>0</v>
      </c>
      <c r="I475" s="24">
        <f>Counts!I475/Counts!$I475</f>
        <v>1</v>
      </c>
      <c r="J475" s="24">
        <f>Counts!J475/Counts!$I475</f>
        <v>0.02654867256637168</v>
      </c>
      <c r="K475" s="24">
        <f>Counts!K475/Counts!$I475</f>
        <v>0.9734513274336283</v>
      </c>
      <c r="L475" s="24">
        <f>Counts!L475/Counts!$L475</f>
        <v>1</v>
      </c>
      <c r="M475" s="24">
        <f>Counts!M475/Counts!$L475</f>
        <v>0.8153846153846154</v>
      </c>
      <c r="N475" s="25">
        <f>Counts!N475/Counts!$L475</f>
        <v>0.18461538461538463</v>
      </c>
    </row>
    <row r="476" spans="1:14" ht="12.75">
      <c r="A476" s="23" t="s">
        <v>705</v>
      </c>
      <c r="B476" s="26">
        <f>Counts!B476/Counts!$B476</f>
        <v>1</v>
      </c>
      <c r="C476" s="26">
        <f>Counts!C476/Counts!$B476</f>
        <v>0.7344126235975204</v>
      </c>
      <c r="D476" s="26">
        <f>Counts!D476/Counts!$B476</f>
        <v>0.038014242532916645</v>
      </c>
      <c r="E476" s="26">
        <f>Counts!E476/Counts!$B476</f>
        <v>0.1510835596085865</v>
      </c>
      <c r="F476" s="26">
        <f>Counts!F476/Counts!$B476</f>
        <v>0.002459142374097034</v>
      </c>
      <c r="G476" s="26">
        <f>Counts!G476/Counts!$B476</f>
        <v>0.0001024642655873764</v>
      </c>
      <c r="H476" s="26">
        <f>Counts!H476/Counts!$B476</f>
        <v>0.014088836518264255</v>
      </c>
      <c r="I476" s="26">
        <f>Counts!I476/Counts!$I476</f>
        <v>1</v>
      </c>
      <c r="J476" s="26">
        <f>Counts!J476/Counts!$I476</f>
        <v>0.0312516010041498</v>
      </c>
      <c r="K476" s="26">
        <f>Counts!K476/Counts!$I476</f>
        <v>0.9687483989958502</v>
      </c>
      <c r="L476" s="26">
        <f>Counts!L476/Counts!$L476</f>
        <v>1</v>
      </c>
      <c r="M476" s="26">
        <f>Counts!M476/Counts!$L476</f>
        <v>0.8149458561166506</v>
      </c>
      <c r="N476" s="27">
        <f>Counts!N476/Counts!$L476</f>
        <v>0.18505414388334943</v>
      </c>
    </row>
    <row r="477" spans="1:14" ht="12.75">
      <c r="A477" s="28" t="s">
        <v>653</v>
      </c>
      <c r="B477" s="31">
        <f>Counts!B477/Counts!$B477</f>
        <v>1</v>
      </c>
      <c r="C477" s="31">
        <f>Counts!C477/Counts!$B477</f>
        <v>0.7030416748963065</v>
      </c>
      <c r="D477" s="31">
        <f>Counts!D477/Counts!$B477</f>
        <v>0.0319474619790638</v>
      </c>
      <c r="E477" s="31">
        <f>Counts!E477/Counts!$B477</f>
        <v>0.18546316413193759</v>
      </c>
      <c r="F477" s="31">
        <f>Counts!F477/Counts!$B477</f>
        <v>0.003357693067351373</v>
      </c>
      <c r="G477" s="31">
        <f>Counts!G477/Counts!$B477</f>
        <v>0.0003456448745802884</v>
      </c>
      <c r="H477" s="31">
        <f>Counts!H477/Counts!$B477</f>
        <v>0.004295872012640727</v>
      </c>
      <c r="I477" s="31">
        <f>Counts!I477/Counts!$I477</f>
        <v>1</v>
      </c>
      <c r="J477" s="31">
        <f>Counts!J477/Counts!$I477</f>
        <v>0.019257357298044637</v>
      </c>
      <c r="K477" s="31">
        <f>Counts!K477/Counts!$I477</f>
        <v>0.9807426427019553</v>
      </c>
      <c r="L477" s="31">
        <f>Counts!L477/Counts!$L477</f>
        <v>1</v>
      </c>
      <c r="M477" s="31">
        <f>Counts!M477/Counts!$L477</f>
        <v>0.6337078651685393</v>
      </c>
      <c r="N477" s="32">
        <f>Counts!N477/Counts!$L477</f>
        <v>0.36629213483146067</v>
      </c>
    </row>
    <row r="478" spans="1:14" ht="12.75">
      <c r="A478" s="20" t="s">
        <v>162</v>
      </c>
      <c r="B478" s="24">
        <f>Counts!B478/Counts!$B478</f>
        <v>1</v>
      </c>
      <c r="C478" s="24">
        <f>Counts!C478/Counts!$B478</f>
        <v>0.6365817091454273</v>
      </c>
      <c r="D478" s="24">
        <f>Counts!D478/Counts!$B478</f>
        <v>0.05907046476761619</v>
      </c>
      <c r="E478" s="24">
        <f>Counts!E478/Counts!$B478</f>
        <v>0.20449775112443777</v>
      </c>
      <c r="F478" s="24">
        <f>Counts!F478/Counts!$B478</f>
        <v>0.009595202398800599</v>
      </c>
      <c r="G478" s="24">
        <f>Counts!G478/Counts!$B478</f>
        <v>0.0002998500749625187</v>
      </c>
      <c r="H478" s="24">
        <f>Counts!H478/Counts!$B478</f>
        <v>0.004197901049475262</v>
      </c>
      <c r="I478" s="24">
        <f>Counts!I478/Counts!$I478</f>
        <v>1</v>
      </c>
      <c r="J478" s="24">
        <f>Counts!J478/Counts!$I478</f>
        <v>0.020689655172413793</v>
      </c>
      <c r="K478" s="24">
        <f>Counts!K478/Counts!$I478</f>
        <v>0.9793103448275862</v>
      </c>
      <c r="L478" s="24">
        <f>Counts!L478/Counts!$L478</f>
        <v>1</v>
      </c>
      <c r="M478" s="24">
        <f>Counts!M478/Counts!$L478</f>
        <v>0.8691099476439791</v>
      </c>
      <c r="N478" s="25">
        <f>Counts!N478/Counts!$L478</f>
        <v>0.13089005235602094</v>
      </c>
    </row>
    <row r="479" spans="1:14" s="11" customFormat="1" ht="12.75">
      <c r="A479" s="20" t="s">
        <v>225</v>
      </c>
      <c r="B479" s="24">
        <f>Counts!B479/Counts!$B479</f>
        <v>1</v>
      </c>
      <c r="C479" s="24">
        <f>Counts!C479/Counts!$B479</f>
        <v>0.6551724137931034</v>
      </c>
      <c r="D479" s="24">
        <f>Counts!D479/Counts!$B479</f>
        <v>0.06967650195520796</v>
      </c>
      <c r="E479" s="24">
        <f>Counts!E479/Counts!$B479</f>
        <v>0.18805545680767863</v>
      </c>
      <c r="F479" s="24">
        <f>Counts!F479/Counts!$B479</f>
        <v>0.006043370067543548</v>
      </c>
      <c r="G479" s="24">
        <f>Counts!G479/Counts!$B479</f>
        <v>0</v>
      </c>
      <c r="H479" s="24">
        <f>Counts!H479/Counts!$B479</f>
        <v>0.007109847138286527</v>
      </c>
      <c r="I479" s="24">
        <f>Counts!I479/Counts!$I479</f>
        <v>1</v>
      </c>
      <c r="J479" s="24">
        <f>Counts!J479/Counts!$I479</f>
        <v>0.024528972627088516</v>
      </c>
      <c r="K479" s="24">
        <f>Counts!K479/Counts!$I479</f>
        <v>0.9754710273729115</v>
      </c>
      <c r="L479" s="24">
        <f>Counts!L479/Counts!$L479</f>
        <v>1</v>
      </c>
      <c r="M479" s="24">
        <f>Counts!M479/Counts!$L479</f>
        <v>0.7583762886597938</v>
      </c>
      <c r="N479" s="25">
        <f>Counts!N479/Counts!$L479</f>
        <v>0.2416237113402062</v>
      </c>
    </row>
    <row r="480" spans="1:14" ht="12.75">
      <c r="A480" s="20" t="s">
        <v>277</v>
      </c>
      <c r="B480" s="24">
        <f>Counts!B480/Counts!$B480</f>
        <v>1</v>
      </c>
      <c r="C480" s="24">
        <f>Counts!C480/Counts!$B480</f>
        <v>0.4782608695652174</v>
      </c>
      <c r="D480" s="24">
        <f>Counts!D480/Counts!$B480</f>
        <v>0</v>
      </c>
      <c r="E480" s="24">
        <f>Counts!E480/Counts!$B480</f>
        <v>0.47101449275362317</v>
      </c>
      <c r="F480" s="24">
        <f>Counts!F480/Counts!$B480</f>
        <v>0</v>
      </c>
      <c r="G480" s="24">
        <f>Counts!G480/Counts!$B480</f>
        <v>0</v>
      </c>
      <c r="H480" s="24">
        <f>Counts!H480/Counts!$B480</f>
        <v>0</v>
      </c>
      <c r="I480" s="24">
        <f>Counts!I480/Counts!$I480</f>
        <v>1</v>
      </c>
      <c r="J480" s="24">
        <f>Counts!J480/Counts!$I480</f>
        <v>0.021739130434782608</v>
      </c>
      <c r="K480" s="24">
        <f>Counts!K480/Counts!$I480</f>
        <v>0.9782608695652174</v>
      </c>
      <c r="L480" s="24">
        <f>Counts!L480/Counts!$L480</f>
        <v>1</v>
      </c>
      <c r="M480" s="24">
        <f>Counts!M480/Counts!$L480</f>
        <v>0.7704918032786885</v>
      </c>
      <c r="N480" s="25">
        <f>Counts!N480/Counts!$L480</f>
        <v>0.22950819672131148</v>
      </c>
    </row>
    <row r="481" spans="1:14" ht="12.75">
      <c r="A481" s="20" t="s">
        <v>293</v>
      </c>
      <c r="B481" s="24">
        <f>Counts!B481/Counts!$B481</f>
        <v>1</v>
      </c>
      <c r="C481" s="24">
        <f>Counts!C481/Counts!$B481</f>
        <v>0.7159090909090909</v>
      </c>
      <c r="D481" s="24">
        <f>Counts!D481/Counts!$B481</f>
        <v>0</v>
      </c>
      <c r="E481" s="24">
        <f>Counts!E481/Counts!$B481</f>
        <v>0.2840909090909091</v>
      </c>
      <c r="F481" s="24">
        <f>Counts!F481/Counts!$B481</f>
        <v>0</v>
      </c>
      <c r="G481" s="24">
        <f>Counts!G481/Counts!$B481</f>
        <v>0</v>
      </c>
      <c r="H481" s="24">
        <f>Counts!H481/Counts!$B481</f>
        <v>0</v>
      </c>
      <c r="I481" s="24">
        <f>Counts!I481/Counts!$I481</f>
        <v>1</v>
      </c>
      <c r="J481" s="24">
        <f>Counts!J481/Counts!$I481</f>
        <v>0.011363636363636364</v>
      </c>
      <c r="K481" s="24">
        <f>Counts!K481/Counts!$I481</f>
        <v>0.9886363636363636</v>
      </c>
      <c r="L481" s="24">
        <f>Counts!L481/Counts!$L481</f>
        <v>1</v>
      </c>
      <c r="M481" s="24">
        <f>Counts!M481/Counts!$L481</f>
        <v>0.6181818181818182</v>
      </c>
      <c r="N481" s="25">
        <f>Counts!N481/Counts!$L481</f>
        <v>0.38181818181818183</v>
      </c>
    </row>
    <row r="482" spans="1:14" ht="12.75">
      <c r="A482" s="20" t="s">
        <v>468</v>
      </c>
      <c r="B482" s="24">
        <f>Counts!B482/Counts!$B482</f>
        <v>1</v>
      </c>
      <c r="C482" s="24">
        <f>Counts!C482/Counts!$B482</f>
        <v>0.3203125</v>
      </c>
      <c r="D482" s="24">
        <f>Counts!D482/Counts!$B482</f>
        <v>0.5</v>
      </c>
      <c r="E482" s="24">
        <f>Counts!E482/Counts!$B482</f>
        <v>0.0625</v>
      </c>
      <c r="F482" s="24">
        <f>Counts!F482/Counts!$B482</f>
        <v>0</v>
      </c>
      <c r="G482" s="24">
        <f>Counts!G482/Counts!$B482</f>
        <v>0</v>
      </c>
      <c r="H482" s="24">
        <f>Counts!H482/Counts!$B482</f>
        <v>0</v>
      </c>
      <c r="I482" s="24">
        <f>Counts!I482/Counts!$I482</f>
        <v>1</v>
      </c>
      <c r="J482" s="24">
        <f>Counts!J482/Counts!$I482</f>
        <v>0.03125</v>
      </c>
      <c r="K482" s="24">
        <f>Counts!K482/Counts!$I482</f>
        <v>0.96875</v>
      </c>
      <c r="L482" s="24">
        <f>Counts!L482/Counts!$L482</f>
        <v>1</v>
      </c>
      <c r="M482" s="24">
        <f>Counts!M482/Counts!$L482</f>
        <v>0.7066666666666667</v>
      </c>
      <c r="N482" s="25">
        <f>Counts!N482/Counts!$L482</f>
        <v>0.29333333333333333</v>
      </c>
    </row>
    <row r="483" spans="1:14" ht="12.75">
      <c r="A483" s="20" t="s">
        <v>515</v>
      </c>
      <c r="B483" s="24">
        <f>Counts!B483/Counts!$B483</f>
        <v>1</v>
      </c>
      <c r="C483" s="24">
        <f>Counts!C483/Counts!$B483</f>
        <v>0.6111111111111112</v>
      </c>
      <c r="D483" s="24">
        <f>Counts!D483/Counts!$B483</f>
        <v>0</v>
      </c>
      <c r="E483" s="24">
        <f>Counts!E483/Counts!$B483</f>
        <v>0.2777777777777778</v>
      </c>
      <c r="F483" s="24">
        <f>Counts!F483/Counts!$B483</f>
        <v>0</v>
      </c>
      <c r="G483" s="24">
        <f>Counts!G483/Counts!$B483</f>
        <v>0</v>
      </c>
      <c r="H483" s="24">
        <f>Counts!H483/Counts!$B483</f>
        <v>0</v>
      </c>
      <c r="I483" s="24">
        <f>Counts!I483/Counts!$I483</f>
        <v>1</v>
      </c>
      <c r="J483" s="24">
        <f>Counts!J483/Counts!$I483</f>
        <v>0</v>
      </c>
      <c r="K483" s="24">
        <f>Counts!K483/Counts!$I483</f>
        <v>1</v>
      </c>
      <c r="L483" s="24">
        <f>Counts!L483/Counts!$L483</f>
        <v>1</v>
      </c>
      <c r="M483" s="24">
        <f>Counts!M483/Counts!$L483</f>
        <v>0.75</v>
      </c>
      <c r="N483" s="25">
        <f>Counts!N483/Counts!$L483</f>
        <v>0.25</v>
      </c>
    </row>
    <row r="484" spans="1:14" s="11" customFormat="1" ht="12.75">
      <c r="A484" s="23" t="s">
        <v>705</v>
      </c>
      <c r="B484" s="26">
        <f>Counts!B484/Counts!$B484</f>
        <v>1</v>
      </c>
      <c r="C484" s="26">
        <f>Counts!C484/Counts!$B484</f>
        <v>0.7348528983396446</v>
      </c>
      <c r="D484" s="26">
        <f>Counts!D484/Counts!$B484</f>
        <v>0.013836294785901544</v>
      </c>
      <c r="E484" s="26">
        <f>Counts!E484/Counts!$B484</f>
        <v>0.177832799300903</v>
      </c>
      <c r="F484" s="26">
        <f>Counts!F484/Counts!$B484</f>
        <v>0.0013836294785901544</v>
      </c>
      <c r="G484" s="26">
        <f>Counts!G484/Counts!$B484</f>
        <v>0.0004369356248179435</v>
      </c>
      <c r="H484" s="26">
        <f>Counts!H484/Counts!$B484</f>
        <v>0.0038595980192251676</v>
      </c>
      <c r="I484" s="26">
        <f>Counts!I484/Counts!$I484</f>
        <v>1</v>
      </c>
      <c r="J484" s="26">
        <f>Counts!J484/Counts!$I484</f>
        <v>0.017768715409263034</v>
      </c>
      <c r="K484" s="26">
        <f>Counts!K484/Counts!$I484</f>
        <v>0.9822312845907369</v>
      </c>
      <c r="L484" s="26">
        <f>Counts!L484/Counts!$L484</f>
        <v>1</v>
      </c>
      <c r="M484" s="26">
        <f>Counts!M484/Counts!$L484</f>
        <v>0.5773318764279328</v>
      </c>
      <c r="N484" s="27">
        <f>Counts!N484/Counts!$L484</f>
        <v>0.4226681235720671</v>
      </c>
    </row>
    <row r="485" spans="1:14" ht="12.75">
      <c r="A485" s="28" t="s">
        <v>654</v>
      </c>
      <c r="B485" s="31">
        <f>Counts!B485/Counts!$B485</f>
        <v>1</v>
      </c>
      <c r="C485" s="31">
        <f>Counts!C485/Counts!$B485</f>
        <v>0.7795818505338078</v>
      </c>
      <c r="D485" s="31">
        <f>Counts!D485/Counts!$B485</f>
        <v>0.01319691577698695</v>
      </c>
      <c r="E485" s="31">
        <f>Counts!E485/Counts!$B485</f>
        <v>0.12144128113879003</v>
      </c>
      <c r="F485" s="31">
        <f>Counts!F485/Counts!$B485</f>
        <v>0.0035587188612099642</v>
      </c>
      <c r="G485" s="31">
        <f>Counts!G485/Counts!$B485</f>
        <v>0.0005931198102016608</v>
      </c>
      <c r="H485" s="31">
        <f>Counts!H485/Counts!$B485</f>
        <v>0.01942467378410439</v>
      </c>
      <c r="I485" s="31">
        <f>Counts!I485/Counts!$I485</f>
        <v>1</v>
      </c>
      <c r="J485" s="31">
        <f>Counts!J485/Counts!$I485</f>
        <v>0.04908066429418743</v>
      </c>
      <c r="K485" s="31">
        <f>Counts!K485/Counts!$I485</f>
        <v>0.9509193357058126</v>
      </c>
      <c r="L485" s="31">
        <f>Counts!L485/Counts!$L485</f>
        <v>1</v>
      </c>
      <c r="M485" s="31">
        <f>Counts!M485/Counts!$L485</f>
        <v>0.7930625555884969</v>
      </c>
      <c r="N485" s="32">
        <f>Counts!N485/Counts!$L485</f>
        <v>0.2069374444115031</v>
      </c>
    </row>
    <row r="486" spans="1:14" ht="12.75">
      <c r="A486" s="20" t="s">
        <v>195</v>
      </c>
      <c r="B486" s="24">
        <f>Counts!B486/Counts!$B486</f>
        <v>1</v>
      </c>
      <c r="C486" s="24">
        <f>Counts!C486/Counts!$B486</f>
        <v>0.7827059262020126</v>
      </c>
      <c r="D486" s="24">
        <f>Counts!D486/Counts!$B486</f>
        <v>0.021990309355199404</v>
      </c>
      <c r="E486" s="24">
        <f>Counts!E486/Counts!$B486</f>
        <v>0.12187849422288483</v>
      </c>
      <c r="F486" s="24">
        <f>Counts!F486/Counts!$B486</f>
        <v>0.005963473723443906</v>
      </c>
      <c r="G486" s="24">
        <f>Counts!G486/Counts!$B486</f>
        <v>0</v>
      </c>
      <c r="H486" s="24">
        <f>Counts!H486/Counts!$B486</f>
        <v>0.0160268356317555</v>
      </c>
      <c r="I486" s="24">
        <f>Counts!I486/Counts!$I486</f>
        <v>1</v>
      </c>
      <c r="J486" s="24">
        <f>Counts!J486/Counts!$I486</f>
        <v>0.035035408125232946</v>
      </c>
      <c r="K486" s="24">
        <f>Counts!K486/Counts!$I486</f>
        <v>0.964964591874767</v>
      </c>
      <c r="L486" s="24">
        <f>Counts!L486/Counts!$L486</f>
        <v>1</v>
      </c>
      <c r="M486" s="24">
        <f>Counts!M486/Counts!$L486</f>
        <v>0.86810551558753</v>
      </c>
      <c r="N486" s="25">
        <f>Counts!N486/Counts!$L486</f>
        <v>0.13189448441247004</v>
      </c>
    </row>
    <row r="487" spans="1:14" ht="12.75">
      <c r="A487" s="20" t="s">
        <v>206</v>
      </c>
      <c r="B487" s="24">
        <f>Counts!B487/Counts!$B487</f>
        <v>1</v>
      </c>
      <c r="C487" s="24">
        <f>Counts!C487/Counts!$B487</f>
        <v>0.7813953488372093</v>
      </c>
      <c r="D487" s="24">
        <f>Counts!D487/Counts!$B487</f>
        <v>0</v>
      </c>
      <c r="E487" s="24">
        <f>Counts!E487/Counts!$B487</f>
        <v>0.12558139534883722</v>
      </c>
      <c r="F487" s="24">
        <f>Counts!F487/Counts!$B487</f>
        <v>0</v>
      </c>
      <c r="G487" s="24">
        <f>Counts!G487/Counts!$B487</f>
        <v>0</v>
      </c>
      <c r="H487" s="24">
        <f>Counts!H487/Counts!$B487</f>
        <v>0.004651162790697674</v>
      </c>
      <c r="I487" s="24">
        <f>Counts!I487/Counts!$I487</f>
        <v>1</v>
      </c>
      <c r="J487" s="24">
        <f>Counts!J487/Counts!$I487</f>
        <v>0.013953488372093023</v>
      </c>
      <c r="K487" s="24">
        <f>Counts!K487/Counts!$I487</f>
        <v>0.986046511627907</v>
      </c>
      <c r="L487" s="24">
        <f>Counts!L487/Counts!$L487</f>
        <v>1</v>
      </c>
      <c r="M487" s="24">
        <f>Counts!M487/Counts!$L487</f>
        <v>0.7545454545454545</v>
      </c>
      <c r="N487" s="25">
        <f>Counts!N487/Counts!$L487</f>
        <v>0.24545454545454545</v>
      </c>
    </row>
    <row r="488" spans="1:14" ht="12.75">
      <c r="A488" s="20" t="s">
        <v>290</v>
      </c>
      <c r="B488" s="24">
        <f>Counts!B488/Counts!$B488</f>
        <v>1</v>
      </c>
      <c r="C488" s="24">
        <f>Counts!C488/Counts!$B488</f>
        <v>0.5915492957746479</v>
      </c>
      <c r="D488" s="24">
        <f>Counts!D488/Counts!$B488</f>
        <v>0.056338028169014086</v>
      </c>
      <c r="E488" s="24">
        <f>Counts!E488/Counts!$B488</f>
        <v>0.22535211267605634</v>
      </c>
      <c r="F488" s="24">
        <f>Counts!F488/Counts!$B488</f>
        <v>0</v>
      </c>
      <c r="G488" s="24">
        <f>Counts!G488/Counts!$B488</f>
        <v>0</v>
      </c>
      <c r="H488" s="24">
        <f>Counts!H488/Counts!$B488</f>
        <v>0.07042253521126761</v>
      </c>
      <c r="I488" s="24">
        <f>Counts!I488/Counts!$I488</f>
        <v>1</v>
      </c>
      <c r="J488" s="24">
        <f>Counts!J488/Counts!$I488</f>
        <v>0.07042253521126761</v>
      </c>
      <c r="K488" s="24">
        <f>Counts!K488/Counts!$I488</f>
        <v>0.9295774647887324</v>
      </c>
      <c r="L488" s="24">
        <f>Counts!L488/Counts!$L488</f>
        <v>1</v>
      </c>
      <c r="M488" s="24">
        <f>Counts!M488/Counts!$L488</f>
        <v>0.8181818181818182</v>
      </c>
      <c r="N488" s="25">
        <f>Counts!N488/Counts!$L488</f>
        <v>0.18181818181818182</v>
      </c>
    </row>
    <row r="489" spans="1:14" ht="12.75">
      <c r="A489" s="20" t="s">
        <v>525</v>
      </c>
      <c r="B489" s="24">
        <f>Counts!B489/Counts!$B489</f>
        <v>1</v>
      </c>
      <c r="C489" s="24">
        <f>Counts!C489/Counts!$B489</f>
        <v>0.7565429093122337</v>
      </c>
      <c r="D489" s="24">
        <f>Counts!D489/Counts!$B489</f>
        <v>0.010346926354230066</v>
      </c>
      <c r="E489" s="24">
        <f>Counts!E489/Counts!$B489</f>
        <v>0.12822073442889023</v>
      </c>
      <c r="F489" s="24">
        <f>Counts!F489/Counts!$B489</f>
        <v>0.004057618178129438</v>
      </c>
      <c r="G489" s="24">
        <f>Counts!G489/Counts!$B489</f>
        <v>0.0014201663623453033</v>
      </c>
      <c r="H489" s="24">
        <f>Counts!H489/Counts!$B489</f>
        <v>0.03002637451815784</v>
      </c>
      <c r="I489" s="24">
        <f>Counts!I489/Counts!$I489</f>
        <v>1</v>
      </c>
      <c r="J489" s="24">
        <f>Counts!J489/Counts!$I489</f>
        <v>0.07871779265571109</v>
      </c>
      <c r="K489" s="24">
        <f>Counts!K489/Counts!$I489</f>
        <v>0.9212822073442889</v>
      </c>
      <c r="L489" s="24">
        <f>Counts!L489/Counts!$L489</f>
        <v>1</v>
      </c>
      <c r="M489" s="24">
        <f>Counts!M489/Counts!$L489</f>
        <v>0.8243184768498486</v>
      </c>
      <c r="N489" s="25">
        <f>Counts!N489/Counts!$L489</f>
        <v>0.17568152315015145</v>
      </c>
    </row>
    <row r="490" spans="1:14" ht="12.75">
      <c r="A490" s="23" t="s">
        <v>705</v>
      </c>
      <c r="B490" s="26">
        <f>Counts!B490/Counts!$B490</f>
        <v>1</v>
      </c>
      <c r="C490" s="26">
        <f>Counts!C490/Counts!$B490</f>
        <v>0.8007155635062612</v>
      </c>
      <c r="D490" s="26">
        <f>Counts!D490/Counts!$B490</f>
        <v>0.01144901610017889</v>
      </c>
      <c r="E490" s="26">
        <f>Counts!E490/Counts!$B490</f>
        <v>0.11377459749552772</v>
      </c>
      <c r="F490" s="26">
        <f>Counts!F490/Counts!$B490</f>
        <v>0.002146690518783542</v>
      </c>
      <c r="G490" s="26">
        <f>Counts!G490/Counts!$B490</f>
        <v>0.00017889087656529517</v>
      </c>
      <c r="H490" s="26">
        <f>Counts!H490/Counts!$B490</f>
        <v>0.011627906976744186</v>
      </c>
      <c r="I490" s="26">
        <f>Counts!I490/Counts!$I490</f>
        <v>1</v>
      </c>
      <c r="J490" s="26">
        <f>Counts!J490/Counts!$I490</f>
        <v>0.03076923076923077</v>
      </c>
      <c r="K490" s="26">
        <f>Counts!K490/Counts!$I490</f>
        <v>0.9692307692307692</v>
      </c>
      <c r="L490" s="26">
        <f>Counts!L490/Counts!$L490</f>
        <v>1</v>
      </c>
      <c r="M490" s="26">
        <f>Counts!M490/Counts!$L490</f>
        <v>0.7395593554751726</v>
      </c>
      <c r="N490" s="27">
        <f>Counts!N490/Counts!$L490</f>
        <v>0.26044064452482735</v>
      </c>
    </row>
    <row r="491" spans="1:14" ht="12.75">
      <c r="A491" s="28" t="s">
        <v>655</v>
      </c>
      <c r="B491" s="31">
        <f>Counts!B491/Counts!$B491</f>
        <v>1</v>
      </c>
      <c r="C491" s="31">
        <f>Counts!C491/Counts!$B491</f>
        <v>0.5982110156360051</v>
      </c>
      <c r="D491" s="31">
        <f>Counts!D491/Counts!$B491</f>
        <v>0.11311452317227778</v>
      </c>
      <c r="E491" s="31">
        <f>Counts!E491/Counts!$B491</f>
        <v>0.17471474855613467</v>
      </c>
      <c r="F491" s="31">
        <f>Counts!F491/Counts!$B491</f>
        <v>0.005578250457810959</v>
      </c>
      <c r="G491" s="31">
        <f>Counts!G491/Counts!$B491</f>
        <v>0.00033807578532187634</v>
      </c>
      <c r="H491" s="31">
        <f>Counts!H491/Counts!$B491</f>
        <v>0.02576419213973799</v>
      </c>
      <c r="I491" s="31">
        <f>Counts!I491/Counts!$I491</f>
        <v>1</v>
      </c>
      <c r="J491" s="31">
        <f>Counts!J491/Counts!$I491</f>
        <v>0.05195097901112833</v>
      </c>
      <c r="K491" s="31">
        <f>Counts!K491/Counts!$I491</f>
        <v>0.9480490209888717</v>
      </c>
      <c r="L491" s="31">
        <f>Counts!L491/Counts!$L491</f>
        <v>1</v>
      </c>
      <c r="M491" s="31">
        <f>Counts!M491/Counts!$L491</f>
        <v>0.8753073637893102</v>
      </c>
      <c r="N491" s="32">
        <f>Counts!N491/Counts!$L491</f>
        <v>0.1246926362106898</v>
      </c>
    </row>
    <row r="492" spans="1:14" ht="12.75">
      <c r="A492" s="20" t="s">
        <v>121</v>
      </c>
      <c r="B492" s="24">
        <f>Counts!B492/Counts!$B492</f>
        <v>1</v>
      </c>
      <c r="C492" s="24">
        <f>Counts!C492/Counts!$B492</f>
        <v>0.2701612903225806</v>
      </c>
      <c r="D492" s="24">
        <f>Counts!D492/Counts!$B492</f>
        <v>0.5241935483870968</v>
      </c>
      <c r="E492" s="24">
        <f>Counts!E492/Counts!$B492</f>
        <v>0.07661290322580645</v>
      </c>
      <c r="F492" s="24">
        <f>Counts!F492/Counts!$B492</f>
        <v>0.004032258064516129</v>
      </c>
      <c r="G492" s="24">
        <f>Counts!G492/Counts!$B492</f>
        <v>0</v>
      </c>
      <c r="H492" s="24">
        <f>Counts!H492/Counts!$B492</f>
        <v>0</v>
      </c>
      <c r="I492" s="24">
        <f>Counts!I492/Counts!$I492</f>
        <v>1</v>
      </c>
      <c r="J492" s="24">
        <f>Counts!J492/Counts!$I492</f>
        <v>0.028225806451612902</v>
      </c>
      <c r="K492" s="24">
        <f>Counts!K492/Counts!$I492</f>
        <v>0.9717741935483871</v>
      </c>
      <c r="L492" s="24">
        <f>Counts!L492/Counts!$L492</f>
        <v>1</v>
      </c>
      <c r="M492" s="24">
        <f>Counts!M492/Counts!$L492</f>
        <v>0.676829268292683</v>
      </c>
      <c r="N492" s="25">
        <f>Counts!N492/Counts!$L492</f>
        <v>0.3231707317073171</v>
      </c>
    </row>
    <row r="493" spans="1:14" ht="12.75">
      <c r="A493" s="20" t="s">
        <v>123</v>
      </c>
      <c r="B493" s="24">
        <f>Counts!B493/Counts!$B493</f>
        <v>1</v>
      </c>
      <c r="C493" s="24">
        <f>Counts!C493/Counts!$B493</f>
        <v>0.6138996138996139</v>
      </c>
      <c r="D493" s="24">
        <f>Counts!D493/Counts!$B493</f>
        <v>0.003861003861003861</v>
      </c>
      <c r="E493" s="24">
        <f>Counts!E493/Counts!$B493</f>
        <v>0.2972972972972973</v>
      </c>
      <c r="F493" s="24">
        <f>Counts!F493/Counts!$B493</f>
        <v>0</v>
      </c>
      <c r="G493" s="24">
        <f>Counts!G493/Counts!$B493</f>
        <v>0</v>
      </c>
      <c r="H493" s="24">
        <f>Counts!H493/Counts!$B493</f>
        <v>0.015444015444015444</v>
      </c>
      <c r="I493" s="24">
        <f>Counts!I493/Counts!$I493</f>
        <v>1</v>
      </c>
      <c r="J493" s="24">
        <f>Counts!J493/Counts!$I493</f>
        <v>0.019305019305019305</v>
      </c>
      <c r="K493" s="24">
        <f>Counts!K493/Counts!$I493</f>
        <v>0.9806949806949807</v>
      </c>
      <c r="L493" s="24">
        <f>Counts!L493/Counts!$L493</f>
        <v>1</v>
      </c>
      <c r="M493" s="24">
        <f>Counts!M493/Counts!$L493</f>
        <v>0.8225806451612904</v>
      </c>
      <c r="N493" s="25">
        <f>Counts!N493/Counts!$L493</f>
        <v>0.1774193548387097</v>
      </c>
    </row>
    <row r="494" spans="1:14" ht="12.75">
      <c r="A494" s="20" t="s">
        <v>184</v>
      </c>
      <c r="B494" s="24">
        <f>Counts!B494/Counts!$B494</f>
        <v>1</v>
      </c>
      <c r="C494" s="24">
        <f>Counts!C494/Counts!$B494</f>
        <v>0.7278481012658228</v>
      </c>
      <c r="D494" s="24">
        <f>Counts!D494/Counts!$B494</f>
        <v>0</v>
      </c>
      <c r="E494" s="24">
        <f>Counts!E494/Counts!$B494</f>
        <v>0.08227848101265822</v>
      </c>
      <c r="F494" s="24">
        <f>Counts!F494/Counts!$B494</f>
        <v>0</v>
      </c>
      <c r="G494" s="24">
        <f>Counts!G494/Counts!$B494</f>
        <v>0</v>
      </c>
      <c r="H494" s="24">
        <f>Counts!H494/Counts!$B494</f>
        <v>0.0759493670886076</v>
      </c>
      <c r="I494" s="24">
        <f>Counts!I494/Counts!$I494</f>
        <v>1</v>
      </c>
      <c r="J494" s="24">
        <f>Counts!J494/Counts!$I494</f>
        <v>0.08227848101265822</v>
      </c>
      <c r="K494" s="24">
        <f>Counts!K494/Counts!$I494</f>
        <v>0.9177215189873418</v>
      </c>
      <c r="L494" s="24">
        <f>Counts!L494/Counts!$L494</f>
        <v>1</v>
      </c>
      <c r="M494" s="24">
        <f>Counts!M494/Counts!$L494</f>
        <v>0.7714285714285715</v>
      </c>
      <c r="N494" s="25">
        <f>Counts!N494/Counts!$L494</f>
        <v>0.22857142857142856</v>
      </c>
    </row>
    <row r="495" spans="1:14" ht="12.75">
      <c r="A495" s="20" t="s">
        <v>240</v>
      </c>
      <c r="B495" s="24">
        <f>Counts!B495/Counts!$B495</f>
        <v>1</v>
      </c>
      <c r="C495" s="24">
        <f>Counts!C495/Counts!$B495</f>
        <v>0.611326234269119</v>
      </c>
      <c r="D495" s="24">
        <f>Counts!D495/Counts!$B495</f>
        <v>0.017666989351403678</v>
      </c>
      <c r="E495" s="24">
        <f>Counts!E495/Counts!$B495</f>
        <v>0.2451597289448209</v>
      </c>
      <c r="F495" s="24">
        <f>Counts!F495/Counts!$B495</f>
        <v>0.0016940948693126815</v>
      </c>
      <c r="G495" s="24">
        <f>Counts!G495/Counts!$B495</f>
        <v>0.0002420135527589545</v>
      </c>
      <c r="H495" s="24">
        <f>Counts!H495/Counts!$B495</f>
        <v>0.036786060019361085</v>
      </c>
      <c r="I495" s="24">
        <f>Counts!I495/Counts!$I495</f>
        <v>1</v>
      </c>
      <c r="J495" s="24">
        <f>Counts!J495/Counts!$I495</f>
        <v>0.06292352371732816</v>
      </c>
      <c r="K495" s="24">
        <f>Counts!K495/Counts!$I495</f>
        <v>0.9370764762826719</v>
      </c>
      <c r="L495" s="24">
        <f>Counts!L495/Counts!$L495</f>
        <v>1</v>
      </c>
      <c r="M495" s="24">
        <f>Counts!M495/Counts!$L495</f>
        <v>0.9230310262529833</v>
      </c>
      <c r="N495" s="25">
        <f>Counts!N495/Counts!$L495</f>
        <v>0.07696897374701671</v>
      </c>
    </row>
    <row r="496" spans="1:14" ht="12.75">
      <c r="A496" s="20" t="s">
        <v>281</v>
      </c>
      <c r="B496" s="24">
        <f>Counts!B496/Counts!$B496</f>
        <v>1</v>
      </c>
      <c r="C496" s="24">
        <f>Counts!C496/Counts!$B496</f>
        <v>0.6571998006975586</v>
      </c>
      <c r="D496" s="24">
        <f>Counts!D496/Counts!$B496</f>
        <v>0.09367214748380667</v>
      </c>
      <c r="E496" s="24">
        <f>Counts!E496/Counts!$B496</f>
        <v>0.1310413552566019</v>
      </c>
      <c r="F496" s="24">
        <f>Counts!F496/Counts!$B496</f>
        <v>0.0004982561036372695</v>
      </c>
      <c r="G496" s="24">
        <f>Counts!G496/Counts!$B496</f>
        <v>0</v>
      </c>
      <c r="H496" s="24">
        <f>Counts!H496/Counts!$B496</f>
        <v>0.0114598903836572</v>
      </c>
      <c r="I496" s="24">
        <f>Counts!I496/Counts!$I496</f>
        <v>1</v>
      </c>
      <c r="J496" s="24">
        <f>Counts!J496/Counts!$I496</f>
        <v>0.02142501245640259</v>
      </c>
      <c r="K496" s="24">
        <f>Counts!K496/Counts!$I496</f>
        <v>0.9785749875435974</v>
      </c>
      <c r="L496" s="24">
        <f>Counts!L496/Counts!$L496</f>
        <v>1</v>
      </c>
      <c r="M496" s="24">
        <f>Counts!M496/Counts!$L496</f>
        <v>0.8539325842696629</v>
      </c>
      <c r="N496" s="25">
        <f>Counts!N496/Counts!$L496</f>
        <v>0.14606741573033707</v>
      </c>
    </row>
    <row r="497" spans="1:14" ht="12.75">
      <c r="A497" s="20" t="s">
        <v>397</v>
      </c>
      <c r="B497" s="24">
        <f>Counts!B497/Counts!$B497</f>
        <v>1</v>
      </c>
      <c r="C497" s="24">
        <f>Counts!C497/Counts!$B497</f>
        <v>0.5590087448690819</v>
      </c>
      <c r="D497" s="24">
        <f>Counts!D497/Counts!$B497</f>
        <v>0.16090049205823115</v>
      </c>
      <c r="E497" s="24">
        <f>Counts!E497/Counts!$B497</f>
        <v>0.15340488998801724</v>
      </c>
      <c r="F497" s="24">
        <f>Counts!F497/Counts!$B497</f>
        <v>0.008540907120821967</v>
      </c>
      <c r="G497" s="24">
        <f>Counts!G497/Counts!$B497</f>
        <v>0.00038242867705172987</v>
      </c>
      <c r="H497" s="24">
        <f>Counts!H497/Counts!$B497</f>
        <v>0.03689161971292354</v>
      </c>
      <c r="I497" s="24">
        <f>Counts!I497/Counts!$I497</f>
        <v>1</v>
      </c>
      <c r="J497" s="24">
        <f>Counts!J497/Counts!$I497</f>
        <v>0.07090227672539072</v>
      </c>
      <c r="K497" s="24">
        <f>Counts!K497/Counts!$I497</f>
        <v>0.9290977232746093</v>
      </c>
      <c r="L497" s="24">
        <f>Counts!L497/Counts!$L497</f>
        <v>1</v>
      </c>
      <c r="M497" s="24">
        <f>Counts!M497/Counts!$L497</f>
        <v>0.8697867626696206</v>
      </c>
      <c r="N497" s="25">
        <f>Counts!N497/Counts!$L497</f>
        <v>0.1302132373303794</v>
      </c>
    </row>
    <row r="498" spans="1:14" ht="12.75">
      <c r="A498" s="20" t="s">
        <v>425</v>
      </c>
      <c r="B498" s="24">
        <f>Counts!B498/Counts!$B498</f>
        <v>1</v>
      </c>
      <c r="C498" s="24">
        <f>Counts!C498/Counts!$B498</f>
        <v>0.617948717948718</v>
      </c>
      <c r="D498" s="24">
        <f>Counts!D498/Counts!$B498</f>
        <v>0.023076923076923078</v>
      </c>
      <c r="E498" s="24">
        <f>Counts!E498/Counts!$B498</f>
        <v>0.2205128205128205</v>
      </c>
      <c r="F498" s="24">
        <f>Counts!F498/Counts!$B498</f>
        <v>0</v>
      </c>
      <c r="G498" s="24">
        <f>Counts!G498/Counts!$B498</f>
        <v>0</v>
      </c>
      <c r="H498" s="24">
        <f>Counts!H498/Counts!$B498</f>
        <v>0.017948717948717947</v>
      </c>
      <c r="I498" s="24">
        <f>Counts!I498/Counts!$I498</f>
        <v>1</v>
      </c>
      <c r="J498" s="24">
        <f>Counts!J498/Counts!$I498</f>
        <v>0.020512820512820513</v>
      </c>
      <c r="K498" s="24">
        <f>Counts!K498/Counts!$I498</f>
        <v>0.9794871794871794</v>
      </c>
      <c r="L498" s="24">
        <f>Counts!L498/Counts!$L498</f>
        <v>1</v>
      </c>
      <c r="M498" s="24">
        <f>Counts!M498/Counts!$L498</f>
        <v>0.8958333333333334</v>
      </c>
      <c r="N498" s="25">
        <f>Counts!N498/Counts!$L498</f>
        <v>0.10416666666666667</v>
      </c>
    </row>
    <row r="499" spans="1:14" ht="12.75">
      <c r="A499" s="20" t="s">
        <v>451</v>
      </c>
      <c r="B499" s="24">
        <f>Counts!B499/Counts!$B499</f>
        <v>1</v>
      </c>
      <c r="C499" s="24">
        <f>Counts!C499/Counts!$B499</f>
        <v>0.6299862448418156</v>
      </c>
      <c r="D499" s="24">
        <f>Counts!D499/Counts!$B499</f>
        <v>0.001375515818431912</v>
      </c>
      <c r="E499" s="24">
        <f>Counts!E499/Counts!$B499</f>
        <v>0.22420907840440166</v>
      </c>
      <c r="F499" s="24">
        <f>Counts!F499/Counts!$B499</f>
        <v>0</v>
      </c>
      <c r="G499" s="24">
        <f>Counts!G499/Counts!$B499</f>
        <v>0</v>
      </c>
      <c r="H499" s="24">
        <f>Counts!H499/Counts!$B499</f>
        <v>0</v>
      </c>
      <c r="I499" s="24">
        <f>Counts!I499/Counts!$I499</f>
        <v>1</v>
      </c>
      <c r="J499" s="24">
        <f>Counts!J499/Counts!$I499</f>
        <v>0.009628610729023384</v>
      </c>
      <c r="K499" s="24">
        <f>Counts!K499/Counts!$I499</f>
        <v>0.9903713892709766</v>
      </c>
      <c r="L499" s="24">
        <f>Counts!L499/Counts!$L499</f>
        <v>1</v>
      </c>
      <c r="M499" s="24">
        <f>Counts!M499/Counts!$L499</f>
        <v>0.8097826086956522</v>
      </c>
      <c r="N499" s="25">
        <f>Counts!N499/Counts!$L499</f>
        <v>0.19021739130434784</v>
      </c>
    </row>
    <row r="500" spans="1:14" ht="12.75">
      <c r="A500" s="20" t="s">
        <v>56</v>
      </c>
      <c r="B500" s="24">
        <f>Counts!B500/Counts!$B500</f>
        <v>1</v>
      </c>
      <c r="C500" s="24">
        <f>Counts!C500/Counts!$B500</f>
        <v>0.17266187050359713</v>
      </c>
      <c r="D500" s="24">
        <f>Counts!D500/Counts!$B500</f>
        <v>0.7553956834532374</v>
      </c>
      <c r="E500" s="24">
        <f>Counts!E500/Counts!$B500</f>
        <v>0.050359712230215826</v>
      </c>
      <c r="F500" s="24">
        <f>Counts!F500/Counts!$B500</f>
        <v>0</v>
      </c>
      <c r="G500" s="24">
        <f>Counts!G500/Counts!$B500</f>
        <v>0</v>
      </c>
      <c r="H500" s="24">
        <f>Counts!H500/Counts!$B500</f>
        <v>0</v>
      </c>
      <c r="I500" s="24">
        <f>Counts!I500/Counts!$I500</f>
        <v>1</v>
      </c>
      <c r="J500" s="24">
        <f>Counts!J500/Counts!$I500</f>
        <v>0</v>
      </c>
      <c r="K500" s="24">
        <f>Counts!K500/Counts!$I500</f>
        <v>1</v>
      </c>
      <c r="L500" s="24">
        <f>Counts!L500/Counts!$L500</f>
        <v>1</v>
      </c>
      <c r="M500" s="24">
        <f>Counts!M500/Counts!$L500</f>
        <v>0.7846153846153846</v>
      </c>
      <c r="N500" s="25">
        <f>Counts!N500/Counts!$L500</f>
        <v>0.2153846153846154</v>
      </c>
    </row>
    <row r="501" spans="1:14" ht="12.75">
      <c r="A501" s="20" t="s">
        <v>527</v>
      </c>
      <c r="B501" s="24">
        <f>Counts!B501/Counts!$B501</f>
        <v>1</v>
      </c>
      <c r="C501" s="24">
        <f>Counts!C501/Counts!$B501</f>
        <v>0.064</v>
      </c>
      <c r="D501" s="24">
        <f>Counts!D501/Counts!$B501</f>
        <v>0.82</v>
      </c>
      <c r="E501" s="24">
        <f>Counts!E501/Counts!$B501</f>
        <v>0.032</v>
      </c>
      <c r="F501" s="24">
        <f>Counts!F501/Counts!$B501</f>
        <v>0</v>
      </c>
      <c r="G501" s="24">
        <f>Counts!G501/Counts!$B501</f>
        <v>0</v>
      </c>
      <c r="H501" s="24">
        <f>Counts!H501/Counts!$B501</f>
        <v>0.024</v>
      </c>
      <c r="I501" s="24">
        <f>Counts!I501/Counts!$I501</f>
        <v>1</v>
      </c>
      <c r="J501" s="24">
        <f>Counts!J501/Counts!$I501</f>
        <v>0.048</v>
      </c>
      <c r="K501" s="24">
        <f>Counts!K501/Counts!$I501</f>
        <v>0.952</v>
      </c>
      <c r="L501" s="24">
        <f>Counts!L501/Counts!$L501</f>
        <v>1</v>
      </c>
      <c r="M501" s="24">
        <f>Counts!M501/Counts!$L501</f>
        <v>0.7058823529411765</v>
      </c>
      <c r="N501" s="25">
        <f>Counts!N501/Counts!$L501</f>
        <v>0.29411764705882354</v>
      </c>
    </row>
    <row r="502" spans="1:14" ht="12.75">
      <c r="A502" s="20" t="s">
        <v>561</v>
      </c>
      <c r="B502" s="24">
        <f>Counts!B502/Counts!$B502</f>
        <v>1</v>
      </c>
      <c r="C502" s="24">
        <f>Counts!C502/Counts!$B502</f>
        <v>0.7151515151515152</v>
      </c>
      <c r="D502" s="24">
        <f>Counts!D502/Counts!$B502</f>
        <v>0</v>
      </c>
      <c r="E502" s="24">
        <f>Counts!E502/Counts!$B502</f>
        <v>0.10303030303030303</v>
      </c>
      <c r="F502" s="24">
        <f>Counts!F502/Counts!$B502</f>
        <v>0</v>
      </c>
      <c r="G502" s="24">
        <f>Counts!G502/Counts!$B502</f>
        <v>0</v>
      </c>
      <c r="H502" s="24">
        <f>Counts!H502/Counts!$B502</f>
        <v>0</v>
      </c>
      <c r="I502" s="24">
        <f>Counts!I502/Counts!$I502</f>
        <v>1</v>
      </c>
      <c r="J502" s="24">
        <f>Counts!J502/Counts!$I502</f>
        <v>0</v>
      </c>
      <c r="K502" s="24">
        <f>Counts!K502/Counts!$I502</f>
        <v>1</v>
      </c>
      <c r="L502" s="24">
        <f>Counts!L502/Counts!$L502</f>
        <v>1</v>
      </c>
      <c r="M502" s="24">
        <f>Counts!M502/Counts!$L502</f>
        <v>0.8714285714285714</v>
      </c>
      <c r="N502" s="25">
        <f>Counts!N502/Counts!$L502</f>
        <v>0.12857142857142856</v>
      </c>
    </row>
    <row r="503" spans="1:14" ht="12.75">
      <c r="A503" s="20" t="s">
        <v>37</v>
      </c>
      <c r="B503" s="24">
        <f>Counts!B503/Counts!$B503</f>
        <v>1</v>
      </c>
      <c r="C503" s="24">
        <f>Counts!C503/Counts!$B503</f>
        <v>0.6660572821450336</v>
      </c>
      <c r="D503" s="24">
        <f>Counts!D503/Counts!$B503</f>
        <v>0.026203534430225474</v>
      </c>
      <c r="E503" s="24">
        <f>Counts!E503/Counts!$B503</f>
        <v>0.21084704448507008</v>
      </c>
      <c r="F503" s="24">
        <f>Counts!F503/Counts!$B503</f>
        <v>0</v>
      </c>
      <c r="G503" s="24">
        <f>Counts!G503/Counts!$B503</f>
        <v>0.002437538086532602</v>
      </c>
      <c r="H503" s="24">
        <f>Counts!H503/Counts!$B503</f>
        <v>0.002437538086532602</v>
      </c>
      <c r="I503" s="24">
        <f>Counts!I503/Counts!$I503</f>
        <v>1</v>
      </c>
      <c r="J503" s="24">
        <f>Counts!J503/Counts!$I503</f>
        <v>0.017672151127361365</v>
      </c>
      <c r="K503" s="24">
        <f>Counts!K503/Counts!$I503</f>
        <v>0.9823278488726387</v>
      </c>
      <c r="L503" s="24">
        <f>Counts!L503/Counts!$L503</f>
        <v>1</v>
      </c>
      <c r="M503" s="24">
        <f>Counts!M503/Counts!$L503</f>
        <v>0.865814696485623</v>
      </c>
      <c r="N503" s="25">
        <f>Counts!N503/Counts!$L503</f>
        <v>0.134185303514377</v>
      </c>
    </row>
    <row r="504" spans="1:14" ht="12.75">
      <c r="A504" s="20" t="s">
        <v>575</v>
      </c>
      <c r="B504" s="24">
        <f>Counts!B504/Counts!$B504</f>
        <v>1</v>
      </c>
      <c r="C504" s="24">
        <f>Counts!C504/Counts!$B504</f>
        <v>0.6704545454545454</v>
      </c>
      <c r="D504" s="24">
        <f>Counts!D504/Counts!$B504</f>
        <v>0.01461038961038961</v>
      </c>
      <c r="E504" s="24">
        <f>Counts!E504/Counts!$B504</f>
        <v>0.22727272727272727</v>
      </c>
      <c r="F504" s="24">
        <f>Counts!F504/Counts!$B504</f>
        <v>0.008116883116883116</v>
      </c>
      <c r="G504" s="24">
        <f>Counts!G504/Counts!$B504</f>
        <v>0</v>
      </c>
      <c r="H504" s="24">
        <f>Counts!H504/Counts!$B504</f>
        <v>0.003246753246753247</v>
      </c>
      <c r="I504" s="24">
        <f>Counts!I504/Counts!$I504</f>
        <v>1</v>
      </c>
      <c r="J504" s="24">
        <f>Counts!J504/Counts!$I504</f>
        <v>0.024350649350649352</v>
      </c>
      <c r="K504" s="24">
        <f>Counts!K504/Counts!$I504</f>
        <v>0.9756493506493507</v>
      </c>
      <c r="L504" s="24">
        <f>Counts!L504/Counts!$L504</f>
        <v>1</v>
      </c>
      <c r="M504" s="24">
        <f>Counts!M504/Counts!$L504</f>
        <v>0.7462235649546828</v>
      </c>
      <c r="N504" s="25">
        <f>Counts!N504/Counts!$L504</f>
        <v>0.2537764350453172</v>
      </c>
    </row>
    <row r="505" spans="1:14" ht="12.75">
      <c r="A505" s="23" t="s">
        <v>705</v>
      </c>
      <c r="B505" s="26">
        <f>Counts!B505/Counts!$B505</f>
        <v>1</v>
      </c>
      <c r="C505" s="26">
        <f>Counts!C505/Counts!$B505</f>
        <v>0.6651770858093653</v>
      </c>
      <c r="D505" s="26">
        <f>Counts!D505/Counts!$B505</f>
        <v>0.04540052293796054</v>
      </c>
      <c r="E505" s="26">
        <f>Counts!E505/Counts!$B505</f>
        <v>0.20128357499405752</v>
      </c>
      <c r="F505" s="26">
        <f>Counts!F505/Counts!$B505</f>
        <v>0.002234371285951985</v>
      </c>
      <c r="G505" s="26">
        <f>Counts!G505/Counts!$B505</f>
        <v>0.00019015925837889233</v>
      </c>
      <c r="H505" s="26">
        <f>Counts!H505/Counts!$B505</f>
        <v>0.00817684811029237</v>
      </c>
      <c r="I505" s="26">
        <f>Counts!I505/Counts!$I505</f>
        <v>1</v>
      </c>
      <c r="J505" s="26">
        <f>Counts!J505/Counts!$I505</f>
        <v>0.024150225814119325</v>
      </c>
      <c r="K505" s="26">
        <f>Counts!K505/Counts!$I505</f>
        <v>0.9758497741858807</v>
      </c>
      <c r="L505" s="26">
        <f>Counts!L505/Counts!$L505</f>
        <v>1</v>
      </c>
      <c r="M505" s="26">
        <f>Counts!M505/Counts!$L505</f>
        <v>0.8981889378365149</v>
      </c>
      <c r="N505" s="27">
        <f>Counts!N505/Counts!$L505</f>
        <v>0.10181106216348507</v>
      </c>
    </row>
    <row r="506" spans="1:14" ht="12.75">
      <c r="A506" s="28" t="s">
        <v>656</v>
      </c>
      <c r="B506" s="31">
        <f>Counts!B506/Counts!$B506</f>
        <v>1</v>
      </c>
      <c r="C506" s="31">
        <f>Counts!C506/Counts!$B506</f>
        <v>0.8424876740766369</v>
      </c>
      <c r="D506" s="31">
        <f>Counts!D506/Counts!$B506</f>
        <v>0.017645532393391575</v>
      </c>
      <c r="E506" s="31">
        <f>Counts!E506/Counts!$B506</f>
        <v>0.08511374448577112</v>
      </c>
      <c r="F506" s="31">
        <f>Counts!F506/Counts!$B506</f>
        <v>0.0038923968514834356</v>
      </c>
      <c r="G506" s="31">
        <f>Counts!G506/Counts!$B506</f>
        <v>0.0006054839546752011</v>
      </c>
      <c r="H506" s="31">
        <f>Counts!H506/Counts!$B506</f>
        <v>0.008995761612317273</v>
      </c>
      <c r="I506" s="31">
        <f>Counts!I506/Counts!$I506</f>
        <v>1</v>
      </c>
      <c r="J506" s="31">
        <f>Counts!J506/Counts!$I506</f>
        <v>0.025949312343222904</v>
      </c>
      <c r="K506" s="31">
        <f>Counts!K506/Counts!$I506</f>
        <v>0.974050687656777</v>
      </c>
      <c r="L506" s="31">
        <f>Counts!L506/Counts!$L506</f>
        <v>1</v>
      </c>
      <c r="M506" s="31">
        <f>Counts!M506/Counts!$L506</f>
        <v>0.8638831679460776</v>
      </c>
      <c r="N506" s="32">
        <f>Counts!N506/Counts!$L506</f>
        <v>0.1361168320539225</v>
      </c>
    </row>
    <row r="507" spans="1:14" ht="12.75">
      <c r="A507" s="20" t="s">
        <v>107</v>
      </c>
      <c r="B507" s="24">
        <f>Counts!B507/Counts!$B507</f>
        <v>1</v>
      </c>
      <c r="C507" s="24">
        <f>Counts!C507/Counts!$B507</f>
        <v>0.93713163064833</v>
      </c>
      <c r="D507" s="24">
        <f>Counts!D507/Counts!$B507</f>
        <v>0.009823182711198428</v>
      </c>
      <c r="E507" s="24">
        <f>Counts!E507/Counts!$B507</f>
        <v>0.029469548133595286</v>
      </c>
      <c r="F507" s="24">
        <f>Counts!F507/Counts!$B507</f>
        <v>0</v>
      </c>
      <c r="G507" s="24">
        <f>Counts!G507/Counts!$B507</f>
        <v>0</v>
      </c>
      <c r="H507" s="24">
        <f>Counts!H507/Counts!$B507</f>
        <v>0.0019646365422396855</v>
      </c>
      <c r="I507" s="24">
        <f>Counts!I507/Counts!$I507</f>
        <v>1</v>
      </c>
      <c r="J507" s="24">
        <f>Counts!J507/Counts!$I507</f>
        <v>0.019646365422396856</v>
      </c>
      <c r="K507" s="24">
        <f>Counts!K507/Counts!$I507</f>
        <v>0.9803536345776032</v>
      </c>
      <c r="L507" s="24">
        <f>Counts!L507/Counts!$L507</f>
        <v>1</v>
      </c>
      <c r="M507" s="24">
        <f>Counts!M507/Counts!$L507</f>
        <v>0.8066037735849056</v>
      </c>
      <c r="N507" s="25">
        <f>Counts!N507/Counts!$L507</f>
        <v>0.19339622641509435</v>
      </c>
    </row>
    <row r="508" spans="1:14" ht="12.75">
      <c r="A508" s="20" t="s">
        <v>370</v>
      </c>
      <c r="B508" s="24">
        <f>Counts!B508/Counts!$B508</f>
        <v>1</v>
      </c>
      <c r="C508" s="24">
        <f>Counts!C508/Counts!$B508</f>
        <v>0.4888888888888889</v>
      </c>
      <c r="D508" s="24">
        <f>Counts!D508/Counts!$B508</f>
        <v>0.0044444444444444444</v>
      </c>
      <c r="E508" s="24">
        <f>Counts!E508/Counts!$B508</f>
        <v>0.4444444444444444</v>
      </c>
      <c r="F508" s="24">
        <f>Counts!F508/Counts!$B508</f>
        <v>0</v>
      </c>
      <c r="G508" s="24">
        <f>Counts!G508/Counts!$B508</f>
        <v>0</v>
      </c>
      <c r="H508" s="24">
        <f>Counts!H508/Counts!$B508</f>
        <v>0.013333333333333334</v>
      </c>
      <c r="I508" s="24">
        <f>Counts!I508/Counts!$I508</f>
        <v>1</v>
      </c>
      <c r="J508" s="24">
        <f>Counts!J508/Counts!$I508</f>
        <v>0.06222222222222222</v>
      </c>
      <c r="K508" s="24">
        <f>Counts!K508/Counts!$I508</f>
        <v>0.9377777777777778</v>
      </c>
      <c r="L508" s="24">
        <f>Counts!L508/Counts!$L508</f>
        <v>1</v>
      </c>
      <c r="M508" s="24">
        <f>Counts!M508/Counts!$L508</f>
        <v>0.7777777777777778</v>
      </c>
      <c r="N508" s="25">
        <f>Counts!N508/Counts!$L508</f>
        <v>0.2222222222222222</v>
      </c>
    </row>
    <row r="509" spans="1:14" ht="12.75">
      <c r="A509" s="20" t="s">
        <v>391</v>
      </c>
      <c r="B509" s="24">
        <f>Counts!B509/Counts!$B509</f>
        <v>1</v>
      </c>
      <c r="C509" s="24">
        <f>Counts!C509/Counts!$B509</f>
        <v>0.8540245566166439</v>
      </c>
      <c r="D509" s="24">
        <f>Counts!D509/Counts!$B509</f>
        <v>0.005457025920873124</v>
      </c>
      <c r="E509" s="24">
        <f>Counts!E509/Counts!$B509</f>
        <v>0.08731241473396999</v>
      </c>
      <c r="F509" s="24">
        <f>Counts!F509/Counts!$B509</f>
        <v>0</v>
      </c>
      <c r="G509" s="24">
        <f>Counts!G509/Counts!$B509</f>
        <v>0</v>
      </c>
      <c r="H509" s="24">
        <f>Counts!H509/Counts!$B509</f>
        <v>0.004092769440654843</v>
      </c>
      <c r="I509" s="24">
        <f>Counts!I509/Counts!$I509</f>
        <v>1</v>
      </c>
      <c r="J509" s="24">
        <f>Counts!J509/Counts!$I509</f>
        <v>0.021828103683492497</v>
      </c>
      <c r="K509" s="24">
        <f>Counts!K509/Counts!$I509</f>
        <v>0.9781718963165075</v>
      </c>
      <c r="L509" s="24">
        <f>Counts!L509/Counts!$L509</f>
        <v>1</v>
      </c>
      <c r="M509" s="24">
        <f>Counts!M509/Counts!$L509</f>
        <v>0.8774834437086093</v>
      </c>
      <c r="N509" s="25">
        <f>Counts!N509/Counts!$L509</f>
        <v>0.12251655629139073</v>
      </c>
    </row>
    <row r="510" spans="1:14" ht="12.75">
      <c r="A510" s="20" t="s">
        <v>442</v>
      </c>
      <c r="B510" s="24">
        <f>Counts!B510/Counts!$B510</f>
        <v>1</v>
      </c>
      <c r="C510" s="24">
        <f>Counts!C510/Counts!$B510</f>
        <v>0.8538821693328131</v>
      </c>
      <c r="D510" s="24">
        <f>Counts!D510/Counts!$B510</f>
        <v>0.0333593445181428</v>
      </c>
      <c r="E510" s="24">
        <f>Counts!E510/Counts!$B510</f>
        <v>0.04701521654311354</v>
      </c>
      <c r="F510" s="24">
        <f>Counts!F510/Counts!$B510</f>
        <v>0.006437768240343348</v>
      </c>
      <c r="G510" s="24">
        <f>Counts!G510/Counts!$B510</f>
        <v>0</v>
      </c>
      <c r="H510" s="24">
        <f>Counts!H510/Counts!$B510</f>
        <v>0.013655872024970737</v>
      </c>
      <c r="I510" s="24">
        <f>Counts!I510/Counts!$I510</f>
        <v>1</v>
      </c>
      <c r="J510" s="24">
        <f>Counts!J510/Counts!$I510</f>
        <v>0.03199375731564573</v>
      </c>
      <c r="K510" s="24">
        <f>Counts!K510/Counts!$I510</f>
        <v>0.9680062426843543</v>
      </c>
      <c r="L510" s="24">
        <f>Counts!L510/Counts!$L510</f>
        <v>1</v>
      </c>
      <c r="M510" s="24">
        <f>Counts!M510/Counts!$L510</f>
        <v>0.8362504861921431</v>
      </c>
      <c r="N510" s="25">
        <f>Counts!N510/Counts!$L510</f>
        <v>0.16374951380785688</v>
      </c>
    </row>
    <row r="511" spans="1:14" ht="12.75">
      <c r="A511" s="20" t="s">
        <v>466</v>
      </c>
      <c r="B511" s="24">
        <f>Counts!B511/Counts!$B511</f>
        <v>1</v>
      </c>
      <c r="C511" s="24">
        <f>Counts!C511/Counts!$B511</f>
        <v>0.2508833922261484</v>
      </c>
      <c r="D511" s="24">
        <f>Counts!D511/Counts!$B511</f>
        <v>0</v>
      </c>
      <c r="E511" s="24">
        <f>Counts!E511/Counts!$B511</f>
        <v>0.6643109540636042</v>
      </c>
      <c r="F511" s="24">
        <f>Counts!F511/Counts!$B511</f>
        <v>0</v>
      </c>
      <c r="G511" s="24">
        <f>Counts!G511/Counts!$B511</f>
        <v>0</v>
      </c>
      <c r="H511" s="24">
        <f>Counts!H511/Counts!$B511</f>
        <v>0.01060070671378092</v>
      </c>
      <c r="I511" s="24">
        <f>Counts!I511/Counts!$I511</f>
        <v>1</v>
      </c>
      <c r="J511" s="24">
        <f>Counts!J511/Counts!$I511</f>
        <v>0.05653710247349823</v>
      </c>
      <c r="K511" s="24">
        <f>Counts!K511/Counts!$I511</f>
        <v>0.9434628975265018</v>
      </c>
      <c r="L511" s="24">
        <f>Counts!L511/Counts!$L511</f>
        <v>1</v>
      </c>
      <c r="M511" s="24">
        <f>Counts!M511/Counts!$L511</f>
        <v>0.8367346938775511</v>
      </c>
      <c r="N511" s="25">
        <f>Counts!N511/Counts!$L511</f>
        <v>0.16326530612244897</v>
      </c>
    </row>
    <row r="512" spans="1:14" ht="12.75">
      <c r="A512" s="23" t="s">
        <v>705</v>
      </c>
      <c r="B512" s="26">
        <f>Counts!B512/Counts!$B512</f>
        <v>1</v>
      </c>
      <c r="C512" s="26">
        <f>Counts!C512/Counts!$B512</f>
        <v>0.8706510138740662</v>
      </c>
      <c r="D512" s="26">
        <f>Counts!D512/Counts!$B512</f>
        <v>0.004909284951974386</v>
      </c>
      <c r="E512" s="26">
        <f>Counts!E512/Counts!$B512</f>
        <v>0.08025613660618997</v>
      </c>
      <c r="F512" s="26">
        <f>Counts!F512/Counts!$B512</f>
        <v>0.0025613660618996796</v>
      </c>
      <c r="G512" s="26">
        <f>Counts!G512/Counts!$B512</f>
        <v>0.0014941302027748132</v>
      </c>
      <c r="H512" s="26">
        <f>Counts!H512/Counts!$B512</f>
        <v>0.005122732123799359</v>
      </c>
      <c r="I512" s="26">
        <f>Counts!I512/Counts!$I512</f>
        <v>1</v>
      </c>
      <c r="J512" s="26">
        <f>Counts!J512/Counts!$I512</f>
        <v>0.017075773745997867</v>
      </c>
      <c r="K512" s="26">
        <f>Counts!K512/Counts!$I512</f>
        <v>0.9829242262540021</v>
      </c>
      <c r="L512" s="26">
        <f>Counts!L512/Counts!$L512</f>
        <v>1</v>
      </c>
      <c r="M512" s="26">
        <f>Counts!M512/Counts!$L512</f>
        <v>0.907722195240408</v>
      </c>
      <c r="N512" s="27">
        <f>Counts!N512/Counts!$L512</f>
        <v>0.09227780475959203</v>
      </c>
    </row>
    <row r="513" spans="1:14" ht="12.75">
      <c r="A513" s="28" t="s">
        <v>657</v>
      </c>
      <c r="B513" s="31">
        <f>Counts!B513/Counts!$B513</f>
        <v>1</v>
      </c>
      <c r="C513" s="31">
        <f>Counts!C513/Counts!$B513</f>
        <v>0.6897304479878512</v>
      </c>
      <c r="D513" s="31">
        <f>Counts!D513/Counts!$B513</f>
        <v>0.019741837509491267</v>
      </c>
      <c r="E513" s="31">
        <f>Counts!E513/Counts!$B513</f>
        <v>0.19134396355353075</v>
      </c>
      <c r="F513" s="31">
        <f>Counts!F513/Counts!$B513</f>
        <v>0.0006643887623386484</v>
      </c>
      <c r="G513" s="31">
        <f>Counts!G513/Counts!$B513</f>
        <v>0.0002847380410022779</v>
      </c>
      <c r="H513" s="31">
        <f>Counts!H513/Counts!$B513</f>
        <v>0.005125284738041002</v>
      </c>
      <c r="I513" s="31">
        <f>Counts!I513/Counts!$I513</f>
        <v>1</v>
      </c>
      <c r="J513" s="31">
        <f>Counts!J513/Counts!$I513</f>
        <v>0.022779043280182234</v>
      </c>
      <c r="K513" s="31">
        <f>Counts!K513/Counts!$I513</f>
        <v>0.9772209567198178</v>
      </c>
      <c r="L513" s="31">
        <f>Counts!L513/Counts!$L513</f>
        <v>1</v>
      </c>
      <c r="M513" s="31">
        <f>Counts!M513/Counts!$L513</f>
        <v>0.8748964374482188</v>
      </c>
      <c r="N513" s="32">
        <f>Counts!N513/Counts!$L513</f>
        <v>0.1251035625517813</v>
      </c>
    </row>
    <row r="514" spans="1:14" ht="12.75">
      <c r="A514" s="20" t="s">
        <v>24</v>
      </c>
      <c r="B514" s="24">
        <f>Counts!B514/Counts!$B514</f>
        <v>1</v>
      </c>
      <c r="C514" s="24">
        <f>Counts!C514/Counts!$B514</f>
        <v>0.7170263788968825</v>
      </c>
      <c r="D514" s="24">
        <f>Counts!D514/Counts!$B514</f>
        <v>0.009592326139088728</v>
      </c>
      <c r="E514" s="24">
        <f>Counts!E514/Counts!$B514</f>
        <v>0.18705035971223022</v>
      </c>
      <c r="F514" s="24">
        <f>Counts!F514/Counts!$B514</f>
        <v>0</v>
      </c>
      <c r="G514" s="24">
        <f>Counts!G514/Counts!$B514</f>
        <v>0.002398081534772182</v>
      </c>
      <c r="H514" s="24">
        <f>Counts!H514/Counts!$B514</f>
        <v>0</v>
      </c>
      <c r="I514" s="24">
        <f>Counts!I514/Counts!$I514</f>
        <v>1</v>
      </c>
      <c r="J514" s="24">
        <f>Counts!J514/Counts!$I514</f>
        <v>0.019184652278177457</v>
      </c>
      <c r="K514" s="24">
        <f>Counts!K514/Counts!$I514</f>
        <v>0.9808153477218226</v>
      </c>
      <c r="L514" s="24">
        <f>Counts!L514/Counts!$L514</f>
        <v>1</v>
      </c>
      <c r="M514" s="24">
        <f>Counts!M514/Counts!$L514</f>
        <v>0.851063829787234</v>
      </c>
      <c r="N514" s="25">
        <f>Counts!N514/Counts!$L514</f>
        <v>0.14893617021276595</v>
      </c>
    </row>
    <row r="515" spans="1:14" ht="12.75">
      <c r="A515" s="20" t="s">
        <v>348</v>
      </c>
      <c r="B515" s="24">
        <f>Counts!B515/Counts!$B515</f>
        <v>1</v>
      </c>
      <c r="C515" s="24">
        <f>Counts!C515/Counts!$B515</f>
        <v>0.6416382252559727</v>
      </c>
      <c r="D515" s="24">
        <f>Counts!D515/Counts!$B515</f>
        <v>0.006825938566552901</v>
      </c>
      <c r="E515" s="24">
        <f>Counts!E515/Counts!$B515</f>
        <v>0.24232081911262798</v>
      </c>
      <c r="F515" s="24">
        <f>Counts!F515/Counts!$B515</f>
        <v>0</v>
      </c>
      <c r="G515" s="24">
        <f>Counts!G515/Counts!$B515</f>
        <v>0</v>
      </c>
      <c r="H515" s="24">
        <f>Counts!H515/Counts!$B515</f>
        <v>0</v>
      </c>
      <c r="I515" s="24">
        <f>Counts!I515/Counts!$I515</f>
        <v>1</v>
      </c>
      <c r="J515" s="24">
        <f>Counts!J515/Counts!$I515</f>
        <v>0.0034129692832764505</v>
      </c>
      <c r="K515" s="24">
        <f>Counts!K515/Counts!$I515</f>
        <v>0.9965870307167235</v>
      </c>
      <c r="L515" s="24">
        <f>Counts!L515/Counts!$L515</f>
        <v>1</v>
      </c>
      <c r="M515" s="24">
        <f>Counts!M515/Counts!$L515</f>
        <v>0.8134328358208955</v>
      </c>
      <c r="N515" s="25">
        <f>Counts!N515/Counts!$L515</f>
        <v>0.1865671641791045</v>
      </c>
    </row>
    <row r="516" spans="1:14" ht="12.75">
      <c r="A516" s="20" t="s">
        <v>401</v>
      </c>
      <c r="B516" s="24">
        <f>Counts!B516/Counts!$B516</f>
        <v>1</v>
      </c>
      <c r="C516" s="24">
        <f>Counts!C516/Counts!$B516</f>
        <v>0.4444444444444444</v>
      </c>
      <c r="D516" s="24">
        <f>Counts!D516/Counts!$B516</f>
        <v>0</v>
      </c>
      <c r="E516" s="24">
        <f>Counts!E516/Counts!$B516</f>
        <v>0.32222222222222224</v>
      </c>
      <c r="F516" s="24">
        <f>Counts!F516/Counts!$B516</f>
        <v>0</v>
      </c>
      <c r="G516" s="24">
        <f>Counts!G516/Counts!$B516</f>
        <v>0</v>
      </c>
      <c r="H516" s="24">
        <f>Counts!H516/Counts!$B516</f>
        <v>0</v>
      </c>
      <c r="I516" s="24">
        <f>Counts!I516/Counts!$I516</f>
        <v>1</v>
      </c>
      <c r="J516" s="24">
        <f>Counts!J516/Counts!$I516</f>
        <v>0</v>
      </c>
      <c r="K516" s="24">
        <f>Counts!K516/Counts!$I516</f>
        <v>1</v>
      </c>
      <c r="L516" s="24">
        <f>Counts!L516/Counts!$L516</f>
        <v>1</v>
      </c>
      <c r="M516" s="24">
        <f>Counts!M516/Counts!$L516</f>
        <v>0.8292682926829268</v>
      </c>
      <c r="N516" s="25">
        <f>Counts!N516/Counts!$L516</f>
        <v>0.17073170731707318</v>
      </c>
    </row>
    <row r="517" spans="1:14" ht="12.75">
      <c r="A517" s="20" t="s">
        <v>413</v>
      </c>
      <c r="B517" s="24">
        <f>Counts!B517/Counts!$B517</f>
        <v>1</v>
      </c>
      <c r="C517" s="24">
        <f>Counts!C517/Counts!$B517</f>
        <v>0.627177700348432</v>
      </c>
      <c r="D517" s="24">
        <f>Counts!D517/Counts!$B517</f>
        <v>0.04261592066470115</v>
      </c>
      <c r="E517" s="24">
        <f>Counts!E517/Counts!$B517</f>
        <v>0.2101313320825516</v>
      </c>
      <c r="F517" s="24">
        <f>Counts!F517/Counts!$B517</f>
        <v>0.0016081479496113642</v>
      </c>
      <c r="G517" s="24">
        <f>Counts!G517/Counts!$B517</f>
        <v>0</v>
      </c>
      <c r="H517" s="24">
        <f>Counts!H517/Counts!$B517</f>
        <v>0.0075046904315197</v>
      </c>
      <c r="I517" s="24">
        <f>Counts!I517/Counts!$I517</f>
        <v>1</v>
      </c>
      <c r="J517" s="24">
        <f>Counts!J517/Counts!$I517</f>
        <v>0.025730367193781828</v>
      </c>
      <c r="K517" s="24">
        <f>Counts!K517/Counts!$I517</f>
        <v>0.9742696328062181</v>
      </c>
      <c r="L517" s="24">
        <f>Counts!L517/Counts!$L517</f>
        <v>1</v>
      </c>
      <c r="M517" s="24">
        <f>Counts!M517/Counts!$L517</f>
        <v>0.862436833239753</v>
      </c>
      <c r="N517" s="25">
        <f>Counts!N517/Counts!$L517</f>
        <v>0.13756316676024705</v>
      </c>
    </row>
    <row r="518" spans="1:14" ht="12.75">
      <c r="A518" s="20" t="s">
        <v>507</v>
      </c>
      <c r="B518" s="24">
        <f>Counts!B518/Counts!$B518</f>
        <v>1</v>
      </c>
      <c r="C518" s="24">
        <f>Counts!C518/Counts!$B518</f>
        <v>0.7885350318471338</v>
      </c>
      <c r="D518" s="24">
        <f>Counts!D518/Counts!$B518</f>
        <v>0.006369426751592357</v>
      </c>
      <c r="E518" s="24">
        <f>Counts!E518/Counts!$B518</f>
        <v>0.10318471337579618</v>
      </c>
      <c r="F518" s="24">
        <f>Counts!F518/Counts!$B518</f>
        <v>0</v>
      </c>
      <c r="G518" s="24">
        <f>Counts!G518/Counts!$B518</f>
        <v>0</v>
      </c>
      <c r="H518" s="24">
        <f>Counts!H518/Counts!$B518</f>
        <v>0.003821656050955414</v>
      </c>
      <c r="I518" s="24">
        <f>Counts!I518/Counts!$I518</f>
        <v>1</v>
      </c>
      <c r="J518" s="24">
        <f>Counts!J518/Counts!$I518</f>
        <v>0.024203821656050957</v>
      </c>
      <c r="K518" s="24">
        <f>Counts!K518/Counts!$I518</f>
        <v>0.975796178343949</v>
      </c>
      <c r="L518" s="24">
        <f>Counts!L518/Counts!$L518</f>
        <v>1</v>
      </c>
      <c r="M518" s="24">
        <f>Counts!M518/Counts!$L518</f>
        <v>0.8657894736842106</v>
      </c>
      <c r="N518" s="25">
        <f>Counts!N518/Counts!$L518</f>
        <v>0.13421052631578947</v>
      </c>
    </row>
    <row r="519" spans="1:14" ht="12.75">
      <c r="A519" s="20" t="s">
        <v>565</v>
      </c>
      <c r="B519" s="24">
        <f>Counts!B519/Counts!$B519</f>
        <v>1</v>
      </c>
      <c r="C519" s="24">
        <f>Counts!C519/Counts!$B519</f>
        <v>0.696</v>
      </c>
      <c r="D519" s="24">
        <f>Counts!D519/Counts!$B519</f>
        <v>0.008</v>
      </c>
      <c r="E519" s="24">
        <f>Counts!E519/Counts!$B519</f>
        <v>0.176</v>
      </c>
      <c r="F519" s="24">
        <f>Counts!F519/Counts!$B519</f>
        <v>0</v>
      </c>
      <c r="G519" s="24">
        <f>Counts!G519/Counts!$B519</f>
        <v>0</v>
      </c>
      <c r="H519" s="24">
        <f>Counts!H519/Counts!$B519</f>
        <v>0</v>
      </c>
      <c r="I519" s="24">
        <f>Counts!I519/Counts!$I519</f>
        <v>1</v>
      </c>
      <c r="J519" s="24">
        <f>Counts!J519/Counts!$I519</f>
        <v>0.008</v>
      </c>
      <c r="K519" s="24">
        <f>Counts!K519/Counts!$I519</f>
        <v>0.992</v>
      </c>
      <c r="L519" s="24">
        <f>Counts!L519/Counts!$L519</f>
        <v>1</v>
      </c>
      <c r="M519" s="24">
        <f>Counts!M519/Counts!$L519</f>
        <v>0.8166666666666667</v>
      </c>
      <c r="N519" s="25">
        <f>Counts!N519/Counts!$L519</f>
        <v>0.18333333333333332</v>
      </c>
    </row>
    <row r="520" spans="1:14" ht="12.75">
      <c r="A520" s="23" t="s">
        <v>705</v>
      </c>
      <c r="B520" s="26">
        <f>Counts!B520/Counts!$B520</f>
        <v>1</v>
      </c>
      <c r="C520" s="26">
        <f>Counts!C520/Counts!$B520</f>
        <v>0.7250245338567223</v>
      </c>
      <c r="D520" s="26">
        <f>Counts!D520/Counts!$B520</f>
        <v>0.0072620215897939155</v>
      </c>
      <c r="E520" s="26">
        <f>Counts!E520/Counts!$B520</f>
        <v>0.18665358194308146</v>
      </c>
      <c r="F520" s="26">
        <f>Counts!F520/Counts!$B520</f>
        <v>0.00019627085377821394</v>
      </c>
      <c r="G520" s="26">
        <f>Counts!G520/Counts!$B520</f>
        <v>0.0003925417075564279</v>
      </c>
      <c r="H520" s="26">
        <f>Counts!H520/Counts!$B520</f>
        <v>0.004514229636898921</v>
      </c>
      <c r="I520" s="26">
        <f>Counts!I520/Counts!$I520</f>
        <v>1</v>
      </c>
      <c r="J520" s="26">
        <f>Counts!J520/Counts!$I520</f>
        <v>0.022571148184494603</v>
      </c>
      <c r="K520" s="26">
        <f>Counts!K520/Counts!$I520</f>
        <v>0.9774288518155054</v>
      </c>
      <c r="L520" s="26">
        <f>Counts!L520/Counts!$L520</f>
        <v>1</v>
      </c>
      <c r="M520" s="26">
        <f>Counts!M520/Counts!$L520</f>
        <v>0.8943850267379679</v>
      </c>
      <c r="N520" s="27">
        <f>Counts!N520/Counts!$L520</f>
        <v>0.10561497326203209</v>
      </c>
    </row>
    <row r="521" spans="1:14" ht="12.75">
      <c r="A521" s="28" t="s">
        <v>658</v>
      </c>
      <c r="B521" s="31">
        <f>Counts!B521/Counts!$B521</f>
        <v>1</v>
      </c>
      <c r="C521" s="31">
        <f>Counts!C521/Counts!$B521</f>
        <v>0.6437535887129849</v>
      </c>
      <c r="D521" s="31">
        <f>Counts!D521/Counts!$B521</f>
        <v>0.08276597489951604</v>
      </c>
      <c r="E521" s="31">
        <f>Counts!E521/Counts!$B521</f>
        <v>0.19694856861619228</v>
      </c>
      <c r="F521" s="31">
        <f>Counts!F521/Counts!$B521</f>
        <v>0.001640554507423509</v>
      </c>
      <c r="G521" s="31">
        <f>Counts!G521/Counts!$B521</f>
        <v>0.001230415880567632</v>
      </c>
      <c r="H521" s="31">
        <f>Counts!H521/Counts!$B521</f>
        <v>0.008202772537117545</v>
      </c>
      <c r="I521" s="31">
        <f>Counts!I521/Counts!$I521</f>
        <v>1</v>
      </c>
      <c r="J521" s="31">
        <f>Counts!J521/Counts!$I521</f>
        <v>0.029201870232138463</v>
      </c>
      <c r="K521" s="31">
        <f>Counts!K521/Counts!$I521</f>
        <v>0.9707981297678615</v>
      </c>
      <c r="L521" s="31">
        <f>Counts!L521/Counts!$L521</f>
        <v>1</v>
      </c>
      <c r="M521" s="31">
        <f>Counts!M521/Counts!$L521</f>
        <v>0.8243089738735327</v>
      </c>
      <c r="N521" s="32">
        <f>Counts!N521/Counts!$L521</f>
        <v>0.17569102612646725</v>
      </c>
    </row>
    <row r="522" spans="1:14" ht="12.75">
      <c r="A522" s="20" t="s">
        <v>99</v>
      </c>
      <c r="B522" s="24">
        <f>Counts!B522/Counts!$B522</f>
        <v>1</v>
      </c>
      <c r="C522" s="24">
        <f>Counts!C522/Counts!$B522</f>
        <v>0.8120300751879699</v>
      </c>
      <c r="D522" s="24">
        <f>Counts!D522/Counts!$B522</f>
        <v>0.03759398496240601</v>
      </c>
      <c r="E522" s="24">
        <f>Counts!E522/Counts!$B522</f>
        <v>0.10526315789473684</v>
      </c>
      <c r="F522" s="24">
        <f>Counts!F522/Counts!$B522</f>
        <v>0</v>
      </c>
      <c r="G522" s="24">
        <f>Counts!G522/Counts!$B522</f>
        <v>0</v>
      </c>
      <c r="H522" s="24">
        <f>Counts!H522/Counts!$B522</f>
        <v>0</v>
      </c>
      <c r="I522" s="24">
        <f>Counts!I522/Counts!$I522</f>
        <v>1</v>
      </c>
      <c r="J522" s="24">
        <f>Counts!J522/Counts!$I522</f>
        <v>0</v>
      </c>
      <c r="K522" s="24">
        <f>Counts!K522/Counts!$I522</f>
        <v>1</v>
      </c>
      <c r="L522" s="24">
        <f>Counts!L522/Counts!$L522</f>
        <v>1</v>
      </c>
      <c r="M522" s="24">
        <f>Counts!M522/Counts!$L522</f>
        <v>0.847457627118644</v>
      </c>
      <c r="N522" s="25">
        <f>Counts!N522/Counts!$L522</f>
        <v>0.15254237288135594</v>
      </c>
    </row>
    <row r="523" spans="1:14" ht="12.75">
      <c r="A523" s="20" t="s">
        <v>118</v>
      </c>
      <c r="B523" s="24">
        <f>Counts!B523/Counts!$B523</f>
        <v>1</v>
      </c>
      <c r="C523" s="24">
        <f>Counts!C523/Counts!$B523</f>
        <v>0.46199324324324326</v>
      </c>
      <c r="D523" s="24">
        <f>Counts!D523/Counts!$B523</f>
        <v>0.39611486486486486</v>
      </c>
      <c r="E523" s="24">
        <f>Counts!E523/Counts!$B523</f>
        <v>0.06165540540540541</v>
      </c>
      <c r="F523" s="24">
        <f>Counts!F523/Counts!$B523</f>
        <v>0.0016891891891891893</v>
      </c>
      <c r="G523" s="24">
        <f>Counts!G523/Counts!$B523</f>
        <v>0</v>
      </c>
      <c r="H523" s="24">
        <f>Counts!H523/Counts!$B523</f>
        <v>0.018581081081081082</v>
      </c>
      <c r="I523" s="24">
        <f>Counts!I523/Counts!$I523</f>
        <v>1</v>
      </c>
      <c r="J523" s="24">
        <f>Counts!J523/Counts!$I523</f>
        <v>0.059966216216216214</v>
      </c>
      <c r="K523" s="24">
        <f>Counts!K523/Counts!$I523</f>
        <v>0.9400337837837838</v>
      </c>
      <c r="L523" s="24">
        <f>Counts!L523/Counts!$L523</f>
        <v>1</v>
      </c>
      <c r="M523" s="24">
        <f>Counts!M523/Counts!$L523</f>
        <v>0.781021897810219</v>
      </c>
      <c r="N523" s="25">
        <f>Counts!N523/Counts!$L523</f>
        <v>0.21897810218978103</v>
      </c>
    </row>
    <row r="524" spans="1:14" ht="12.75">
      <c r="A524" s="20" t="s">
        <v>154</v>
      </c>
      <c r="B524" s="24">
        <f>Counts!B524/Counts!$B524</f>
        <v>1</v>
      </c>
      <c r="C524" s="24">
        <f>Counts!C524/Counts!$B524</f>
        <v>0.7075471698113207</v>
      </c>
      <c r="D524" s="24">
        <f>Counts!D524/Counts!$B524</f>
        <v>0.04716981132075472</v>
      </c>
      <c r="E524" s="24">
        <f>Counts!E524/Counts!$B524</f>
        <v>0.1509433962264151</v>
      </c>
      <c r="F524" s="24">
        <f>Counts!F524/Counts!$B524</f>
        <v>0.02830188679245283</v>
      </c>
      <c r="G524" s="24">
        <f>Counts!G524/Counts!$B524</f>
        <v>0</v>
      </c>
      <c r="H524" s="24">
        <f>Counts!H524/Counts!$B524</f>
        <v>0</v>
      </c>
      <c r="I524" s="24">
        <f>Counts!I524/Counts!$I524</f>
        <v>1</v>
      </c>
      <c r="J524" s="24">
        <f>Counts!J524/Counts!$I524</f>
        <v>0.07547169811320754</v>
      </c>
      <c r="K524" s="24">
        <f>Counts!K524/Counts!$I524</f>
        <v>0.9245283018867925</v>
      </c>
      <c r="L524" s="24">
        <f>Counts!L524/Counts!$L524</f>
        <v>1</v>
      </c>
      <c r="M524" s="24">
        <f>Counts!M524/Counts!$L524</f>
        <v>0.75</v>
      </c>
      <c r="N524" s="25">
        <f>Counts!N524/Counts!$L524</f>
        <v>0.25</v>
      </c>
    </row>
    <row r="525" spans="1:14" ht="12.75">
      <c r="A525" s="20" t="s">
        <v>171</v>
      </c>
      <c r="B525" s="24">
        <f>Counts!B525/Counts!$B525</f>
        <v>1</v>
      </c>
      <c r="C525" s="24">
        <f>Counts!C525/Counts!$B525</f>
        <v>0.14583333333333334</v>
      </c>
      <c r="D525" s="24">
        <f>Counts!D525/Counts!$B525</f>
        <v>0.75</v>
      </c>
      <c r="E525" s="24">
        <f>Counts!E525/Counts!$B525</f>
        <v>0.0625</v>
      </c>
      <c r="F525" s="24">
        <f>Counts!F525/Counts!$B525</f>
        <v>0</v>
      </c>
      <c r="G525" s="24">
        <f>Counts!G525/Counts!$B525</f>
        <v>0</v>
      </c>
      <c r="H525" s="24">
        <f>Counts!H525/Counts!$B525</f>
        <v>0</v>
      </c>
      <c r="I525" s="24">
        <f>Counts!I525/Counts!$I525</f>
        <v>1</v>
      </c>
      <c r="J525" s="24">
        <f>Counts!J525/Counts!$I525</f>
        <v>0</v>
      </c>
      <c r="K525" s="24">
        <f>Counts!K525/Counts!$I525</f>
        <v>1</v>
      </c>
      <c r="L525" s="24">
        <f>Counts!L525/Counts!$L525</f>
        <v>1</v>
      </c>
      <c r="M525" s="24">
        <f>Counts!M525/Counts!$L525</f>
        <v>0.6428571428571429</v>
      </c>
      <c r="N525" s="25">
        <f>Counts!N525/Counts!$L525</f>
        <v>0.35714285714285715</v>
      </c>
    </row>
    <row r="526" spans="1:14" ht="12.75">
      <c r="A526" s="20" t="s">
        <v>310</v>
      </c>
      <c r="B526" s="24">
        <f>Counts!B526/Counts!$B526</f>
        <v>1</v>
      </c>
      <c r="C526" s="24">
        <f>Counts!C526/Counts!$B526</f>
        <v>0.1568627450980392</v>
      </c>
      <c r="D526" s="24">
        <f>Counts!D526/Counts!$B526</f>
        <v>0.6470588235294118</v>
      </c>
      <c r="E526" s="24">
        <f>Counts!E526/Counts!$B526</f>
        <v>0.19607843137254902</v>
      </c>
      <c r="F526" s="24">
        <f>Counts!F526/Counts!$B526</f>
        <v>0</v>
      </c>
      <c r="G526" s="24">
        <f>Counts!G526/Counts!$B526</f>
        <v>0</v>
      </c>
      <c r="H526" s="24">
        <f>Counts!H526/Counts!$B526</f>
        <v>0</v>
      </c>
      <c r="I526" s="24">
        <f>Counts!I526/Counts!$I526</f>
        <v>1</v>
      </c>
      <c r="J526" s="24">
        <f>Counts!J526/Counts!$I526</f>
        <v>0</v>
      </c>
      <c r="K526" s="24">
        <f>Counts!K526/Counts!$I526</f>
        <v>1</v>
      </c>
      <c r="L526" s="24">
        <f>Counts!L526/Counts!$L526</f>
        <v>1</v>
      </c>
      <c r="M526" s="24">
        <f>Counts!M526/Counts!$L526</f>
        <v>0.6756756756756757</v>
      </c>
      <c r="N526" s="25">
        <f>Counts!N526/Counts!$L526</f>
        <v>0.32432432432432434</v>
      </c>
    </row>
    <row r="527" spans="1:14" ht="12.75">
      <c r="A527" s="20" t="s">
        <v>422</v>
      </c>
      <c r="B527" s="24">
        <f>Counts!B527/Counts!$B527</f>
        <v>1</v>
      </c>
      <c r="C527" s="24">
        <f>Counts!C527/Counts!$B527</f>
        <v>0.6276760781880236</v>
      </c>
      <c r="D527" s="24">
        <f>Counts!D527/Counts!$B527</f>
        <v>0.030096183679801426</v>
      </c>
      <c r="E527" s="24">
        <f>Counts!E527/Counts!$B527</f>
        <v>0.2655910642258765</v>
      </c>
      <c r="F527" s="24">
        <f>Counts!F527/Counts!$B527</f>
        <v>0.0027924294135898233</v>
      </c>
      <c r="G527" s="24">
        <f>Counts!G527/Counts!$B527</f>
        <v>0.004343779087806391</v>
      </c>
      <c r="H527" s="24">
        <f>Counts!H527/Counts!$B527</f>
        <v>0.000930809804529941</v>
      </c>
      <c r="I527" s="24">
        <f>Counts!I527/Counts!$I527</f>
        <v>1</v>
      </c>
      <c r="J527" s="24">
        <f>Counts!J527/Counts!$I527</f>
        <v>0.026993484331368292</v>
      </c>
      <c r="K527" s="24">
        <f>Counts!K527/Counts!$I527</f>
        <v>0.9730065156686317</v>
      </c>
      <c r="L527" s="24">
        <f>Counts!L527/Counts!$L527</f>
        <v>1</v>
      </c>
      <c r="M527" s="24">
        <f>Counts!M527/Counts!$L527</f>
        <v>0.8528225806451613</v>
      </c>
      <c r="N527" s="25">
        <f>Counts!N527/Counts!$L527</f>
        <v>0.14717741935483872</v>
      </c>
    </row>
    <row r="528" spans="1:14" ht="12.75">
      <c r="A528" s="20" t="s">
        <v>432</v>
      </c>
      <c r="B528" s="24">
        <f>Counts!B528/Counts!$B528</f>
        <v>1</v>
      </c>
      <c r="C528" s="24">
        <f>Counts!C528/Counts!$B528</f>
        <v>0.7245119305856833</v>
      </c>
      <c r="D528" s="24">
        <f>Counts!D528/Counts!$B528</f>
        <v>0.04338394793926247</v>
      </c>
      <c r="E528" s="24">
        <f>Counts!E528/Counts!$B528</f>
        <v>0.16268980477223427</v>
      </c>
      <c r="F528" s="24">
        <f>Counts!F528/Counts!$B528</f>
        <v>0</v>
      </c>
      <c r="G528" s="24">
        <f>Counts!G528/Counts!$B528</f>
        <v>0</v>
      </c>
      <c r="H528" s="24">
        <f>Counts!H528/Counts!$B528</f>
        <v>0</v>
      </c>
      <c r="I528" s="24">
        <f>Counts!I528/Counts!$I528</f>
        <v>1</v>
      </c>
      <c r="J528" s="24">
        <f>Counts!J528/Counts!$I528</f>
        <v>0.021691973969631236</v>
      </c>
      <c r="K528" s="24">
        <f>Counts!K528/Counts!$I528</f>
        <v>0.9783080260303688</v>
      </c>
      <c r="L528" s="24">
        <f>Counts!L528/Counts!$L528</f>
        <v>1</v>
      </c>
      <c r="M528" s="24">
        <f>Counts!M528/Counts!$L528</f>
        <v>0.8504273504273504</v>
      </c>
      <c r="N528" s="25">
        <f>Counts!N528/Counts!$L528</f>
        <v>0.14957264957264957</v>
      </c>
    </row>
    <row r="529" spans="1:14" ht="12.75">
      <c r="A529" s="20" t="s">
        <v>577</v>
      </c>
      <c r="B529" s="24">
        <f>Counts!B529/Counts!$B529</f>
        <v>1</v>
      </c>
      <c r="C529" s="24">
        <f>Counts!C529/Counts!$B529</f>
        <v>0.5410821643286573</v>
      </c>
      <c r="D529" s="24">
        <f>Counts!D529/Counts!$B529</f>
        <v>0.05511022044088176</v>
      </c>
      <c r="E529" s="24">
        <f>Counts!E529/Counts!$B529</f>
        <v>0.2665330661322645</v>
      </c>
      <c r="F529" s="24">
        <f>Counts!F529/Counts!$B529</f>
        <v>0</v>
      </c>
      <c r="G529" s="24">
        <f>Counts!G529/Counts!$B529</f>
        <v>0</v>
      </c>
      <c r="H529" s="24">
        <f>Counts!H529/Counts!$B529</f>
        <v>0.031062124248496994</v>
      </c>
      <c r="I529" s="24">
        <f>Counts!I529/Counts!$I529</f>
        <v>1</v>
      </c>
      <c r="J529" s="24">
        <f>Counts!J529/Counts!$I529</f>
        <v>0.05811623246492986</v>
      </c>
      <c r="K529" s="24">
        <f>Counts!K529/Counts!$I529</f>
        <v>0.9418837675350702</v>
      </c>
      <c r="L529" s="24">
        <f>Counts!L529/Counts!$L529</f>
        <v>1</v>
      </c>
      <c r="M529" s="24">
        <f>Counts!M529/Counts!$L529</f>
        <v>0.7920353982300885</v>
      </c>
      <c r="N529" s="25">
        <f>Counts!N529/Counts!$L529</f>
        <v>0.2079646017699115</v>
      </c>
    </row>
    <row r="530" spans="1:14" ht="12.75">
      <c r="A530" s="23" t="s">
        <v>705</v>
      </c>
      <c r="B530" s="26">
        <f>Counts!B530/Counts!$B530</f>
        <v>1</v>
      </c>
      <c r="C530" s="26">
        <f>Counts!C530/Counts!$B530</f>
        <v>0.7025221312844496</v>
      </c>
      <c r="D530" s="26">
        <f>Counts!D530/Counts!$B530</f>
        <v>0.04827125438449975</v>
      </c>
      <c r="E530" s="26">
        <f>Counts!E530/Counts!$B530</f>
        <v>0.18172707532988142</v>
      </c>
      <c r="F530" s="26">
        <f>Counts!F530/Counts!$B530</f>
        <v>0.001002171371304493</v>
      </c>
      <c r="G530" s="26">
        <f>Counts!G530/Counts!$B530</f>
        <v>0.00016702856188408218</v>
      </c>
      <c r="H530" s="26">
        <f>Counts!H530/Counts!$B530</f>
        <v>0.007349256722899616</v>
      </c>
      <c r="I530" s="26">
        <f>Counts!I530/Counts!$I530</f>
        <v>1</v>
      </c>
      <c r="J530" s="26">
        <f>Counts!J530/Counts!$I530</f>
        <v>0.020377484549858025</v>
      </c>
      <c r="K530" s="26">
        <f>Counts!K530/Counts!$I530</f>
        <v>0.979622515450142</v>
      </c>
      <c r="L530" s="26">
        <f>Counts!L530/Counts!$L530</f>
        <v>1</v>
      </c>
      <c r="M530" s="26">
        <f>Counts!M530/Counts!$L530</f>
        <v>0.8190612683625941</v>
      </c>
      <c r="N530" s="27">
        <f>Counts!N530/Counts!$L530</f>
        <v>0.18093873163740595</v>
      </c>
    </row>
    <row r="531" spans="1:14" ht="12.75">
      <c r="A531" s="28" t="s">
        <v>594</v>
      </c>
      <c r="B531" s="31">
        <f>Counts!B531/Counts!$B531</f>
        <v>1</v>
      </c>
      <c r="C531" s="31">
        <f>Counts!C531/Counts!$B531</f>
        <v>0.6462088437352584</v>
      </c>
      <c r="D531" s="31">
        <f>Counts!D531/Counts!$B531</f>
        <v>0.15430685760325508</v>
      </c>
      <c r="E531" s="31">
        <f>Counts!E531/Counts!$B531</f>
        <v>0.034953863794175886</v>
      </c>
      <c r="F531" s="31">
        <f>Counts!F531/Counts!$B531</f>
        <v>0.02985390317449936</v>
      </c>
      <c r="G531" s="31">
        <f>Counts!G531/Counts!$B531</f>
        <v>0.0010853940745832714</v>
      </c>
      <c r="H531" s="31">
        <f>Counts!H531/Counts!$B531</f>
        <v>0.08063364749461825</v>
      </c>
      <c r="I531" s="31">
        <f>Counts!I531/Counts!$I531</f>
        <v>1</v>
      </c>
      <c r="J531" s="31">
        <f>Counts!J531/Counts!$I531</f>
        <v>0.1510409346634513</v>
      </c>
      <c r="K531" s="31">
        <f>Counts!K531/Counts!$I531</f>
        <v>0.8489590653365487</v>
      </c>
      <c r="L531" s="31">
        <f>Counts!L531/Counts!$L531</f>
        <v>1</v>
      </c>
      <c r="M531" s="31">
        <f>Counts!M531/Counts!$L531</f>
        <v>0.8992270845579499</v>
      </c>
      <c r="N531" s="32">
        <f>Counts!N531/Counts!$L531</f>
        <v>0.1007729154420501</v>
      </c>
    </row>
    <row r="532" spans="1:14" ht="12.75">
      <c r="A532" s="20" t="s">
        <v>59</v>
      </c>
      <c r="B532" s="24">
        <f>Counts!B532/Counts!$B532</f>
        <v>1</v>
      </c>
      <c r="C532" s="24">
        <f>Counts!C532/Counts!$B532</f>
        <v>0.2388663967611336</v>
      </c>
      <c r="D532" s="24">
        <f>Counts!D532/Counts!$B532</f>
        <v>0.5789473684210527</v>
      </c>
      <c r="E532" s="24">
        <f>Counts!E532/Counts!$B532</f>
        <v>0.0728744939271255</v>
      </c>
      <c r="F532" s="24">
        <f>Counts!F532/Counts!$B532</f>
        <v>0</v>
      </c>
      <c r="G532" s="24">
        <f>Counts!G532/Counts!$B532</f>
        <v>0</v>
      </c>
      <c r="H532" s="24">
        <f>Counts!H532/Counts!$B532</f>
        <v>0.008097165991902834</v>
      </c>
      <c r="I532" s="24">
        <f>Counts!I532/Counts!$I532</f>
        <v>1</v>
      </c>
      <c r="J532" s="24">
        <f>Counts!J532/Counts!$I532</f>
        <v>0.024291497975708502</v>
      </c>
      <c r="K532" s="24">
        <f>Counts!K532/Counts!$I532</f>
        <v>0.9757085020242915</v>
      </c>
      <c r="L532" s="24">
        <f>Counts!L532/Counts!$L532</f>
        <v>1</v>
      </c>
      <c r="M532" s="24">
        <f>Counts!M532/Counts!$L532</f>
        <v>0.8230088495575221</v>
      </c>
      <c r="N532" s="25">
        <f>Counts!N532/Counts!$L532</f>
        <v>0.17699115044247787</v>
      </c>
    </row>
    <row r="533" spans="1:14" ht="12.75">
      <c r="A533" s="20" t="s">
        <v>104</v>
      </c>
      <c r="B533" s="24">
        <f>Counts!B533/Counts!$B533</f>
        <v>1</v>
      </c>
      <c r="C533" s="24">
        <f>Counts!C533/Counts!$B533</f>
        <v>0.7764421815127814</v>
      </c>
      <c r="D533" s="24">
        <f>Counts!D533/Counts!$B533</f>
        <v>0.056217521389953284</v>
      </c>
      <c r="E533" s="24">
        <f>Counts!E533/Counts!$B533</f>
        <v>0.030339614718387486</v>
      </c>
      <c r="F533" s="24">
        <f>Counts!F533/Counts!$B533</f>
        <v>0.012860217311427221</v>
      </c>
      <c r="G533" s="24">
        <f>Counts!G533/Counts!$B533</f>
        <v>0.001364757755498399</v>
      </c>
      <c r="H533" s="24">
        <f>Counts!H533/Counts!$B533</f>
        <v>0.07254212377303029</v>
      </c>
      <c r="I533" s="24">
        <f>Counts!I533/Counts!$I533</f>
        <v>1</v>
      </c>
      <c r="J533" s="24">
        <f>Counts!J533/Counts!$I533</f>
        <v>0.13364127867303555</v>
      </c>
      <c r="K533" s="24">
        <f>Counts!K533/Counts!$I533</f>
        <v>0.8663587213269645</v>
      </c>
      <c r="L533" s="24">
        <f>Counts!L533/Counts!$L533</f>
        <v>1</v>
      </c>
      <c r="M533" s="24">
        <f>Counts!M533/Counts!$L533</f>
        <v>0.8807794304162343</v>
      </c>
      <c r="N533" s="25">
        <f>Counts!N533/Counts!$L533</f>
        <v>0.11922056958376571</v>
      </c>
    </row>
    <row r="534" spans="1:14" ht="12.75">
      <c r="A534" s="20" t="s">
        <v>167</v>
      </c>
      <c r="B534" s="24">
        <f>Counts!B534/Counts!$B534</f>
        <v>1</v>
      </c>
      <c r="C534" s="24">
        <f>Counts!C534/Counts!$B534</f>
        <v>0.8509779293019918</v>
      </c>
      <c r="D534" s="24">
        <f>Counts!D534/Counts!$B534</f>
        <v>0.023954781984568456</v>
      </c>
      <c r="E534" s="24">
        <f>Counts!E534/Counts!$B534</f>
        <v>0.04790956396913691</v>
      </c>
      <c r="F534" s="24">
        <f>Counts!F534/Counts!$B534</f>
        <v>0.006908307913152701</v>
      </c>
      <c r="G534" s="24">
        <f>Counts!G534/Counts!$B534</f>
        <v>0.0009869011304503858</v>
      </c>
      <c r="H534" s="24">
        <f>Counts!H534/Counts!$B534</f>
        <v>0.008523237035707877</v>
      </c>
      <c r="I534" s="24">
        <f>Counts!I534/Counts!$I534</f>
        <v>1</v>
      </c>
      <c r="J534" s="24">
        <f>Counts!J534/Counts!$I534</f>
        <v>0.036963933249596265</v>
      </c>
      <c r="K534" s="24">
        <f>Counts!K534/Counts!$I534</f>
        <v>0.9630360667504038</v>
      </c>
      <c r="L534" s="24">
        <f>Counts!L534/Counts!$L534</f>
        <v>1</v>
      </c>
      <c r="M534" s="24">
        <f>Counts!M534/Counts!$L534</f>
        <v>0.9526842584167425</v>
      </c>
      <c r="N534" s="25">
        <f>Counts!N534/Counts!$L534</f>
        <v>0.047315741583257506</v>
      </c>
    </row>
    <row r="535" spans="1:14" ht="12.75">
      <c r="A535" s="20" t="s">
        <v>197</v>
      </c>
      <c r="B535" s="24">
        <f>Counts!B535/Counts!$B535</f>
        <v>1</v>
      </c>
      <c r="C535" s="24">
        <f>Counts!C535/Counts!$B535</f>
        <v>0.663603975248453</v>
      </c>
      <c r="D535" s="24">
        <f>Counts!D535/Counts!$B535</f>
        <v>0.17687042940183761</v>
      </c>
      <c r="E535" s="24">
        <f>Counts!E535/Counts!$B535</f>
        <v>0.04261203825239077</v>
      </c>
      <c r="F535" s="24">
        <f>Counts!F535/Counts!$B535</f>
        <v>0.015891618226139135</v>
      </c>
      <c r="G535" s="24">
        <f>Counts!G535/Counts!$B535</f>
        <v>0.0019688730545659103</v>
      </c>
      <c r="H535" s="24">
        <f>Counts!H535/Counts!$B535</f>
        <v>0.022642040127507968</v>
      </c>
      <c r="I535" s="24">
        <f>Counts!I535/Counts!$I535</f>
        <v>1</v>
      </c>
      <c r="J535" s="24">
        <f>Counts!J535/Counts!$I535</f>
        <v>0.07237952372023251</v>
      </c>
      <c r="K535" s="24">
        <f>Counts!K535/Counts!$I535</f>
        <v>0.9276204762797675</v>
      </c>
      <c r="L535" s="24">
        <f>Counts!L535/Counts!$L535</f>
        <v>1</v>
      </c>
      <c r="M535" s="24">
        <f>Counts!M535/Counts!$L535</f>
        <v>0.9049060542797495</v>
      </c>
      <c r="N535" s="25">
        <f>Counts!N535/Counts!$L535</f>
        <v>0.09509394572025053</v>
      </c>
    </row>
    <row r="536" spans="1:14" ht="12.75">
      <c r="A536" s="20" t="s">
        <v>215</v>
      </c>
      <c r="B536" s="24">
        <f>Counts!B536/Counts!$B536</f>
        <v>1</v>
      </c>
      <c r="C536" s="24">
        <f>Counts!C536/Counts!$B536</f>
        <v>0.8259566365702352</v>
      </c>
      <c r="D536" s="24">
        <f>Counts!D536/Counts!$B536</f>
        <v>0.055279159756771695</v>
      </c>
      <c r="E536" s="24">
        <f>Counts!E536/Counts!$B536</f>
        <v>0.026190037466986057</v>
      </c>
      <c r="F536" s="24">
        <f>Counts!F536/Counts!$B536</f>
        <v>0.03217247097844113</v>
      </c>
      <c r="G536" s="24">
        <f>Counts!G536/Counts!$B536</f>
        <v>0.0012529942878201584</v>
      </c>
      <c r="H536" s="24">
        <f>Counts!H536/Counts!$B536</f>
        <v>0.017603341318100853</v>
      </c>
      <c r="I536" s="24">
        <f>Counts!I536/Counts!$I536</f>
        <v>1</v>
      </c>
      <c r="J536" s="24">
        <f>Counts!J536/Counts!$I536</f>
        <v>0.05090596400712487</v>
      </c>
      <c r="K536" s="24">
        <f>Counts!K536/Counts!$I536</f>
        <v>0.9490940359928751</v>
      </c>
      <c r="L536" s="24">
        <f>Counts!L536/Counts!$L536</f>
        <v>1</v>
      </c>
      <c r="M536" s="24">
        <f>Counts!M536/Counts!$L536</f>
        <v>0.9486708059557538</v>
      </c>
      <c r="N536" s="25">
        <f>Counts!N536/Counts!$L536</f>
        <v>0.051329194044246185</v>
      </c>
    </row>
    <row r="537" spans="1:14" ht="12.75">
      <c r="A537" s="20" t="s">
        <v>236</v>
      </c>
      <c r="B537" s="24">
        <f>Counts!B537/Counts!$B537</f>
        <v>1</v>
      </c>
      <c r="C537" s="24">
        <f>Counts!C537/Counts!$B537</f>
        <v>0.17034068136272545</v>
      </c>
      <c r="D537" s="24">
        <f>Counts!D537/Counts!$B537</f>
        <v>0.7344689378757515</v>
      </c>
      <c r="E537" s="24">
        <f>Counts!E537/Counts!$B537</f>
        <v>0.012024048096192385</v>
      </c>
      <c r="F537" s="24">
        <f>Counts!F537/Counts!$B537</f>
        <v>0.02004008016032064</v>
      </c>
      <c r="G537" s="24">
        <f>Counts!G537/Counts!$B537</f>
        <v>0</v>
      </c>
      <c r="H537" s="24">
        <f>Counts!H537/Counts!$B537</f>
        <v>0.008016032064128256</v>
      </c>
      <c r="I537" s="24">
        <f>Counts!I537/Counts!$I537</f>
        <v>1</v>
      </c>
      <c r="J537" s="24">
        <f>Counts!J537/Counts!$I537</f>
        <v>0.021042084168336674</v>
      </c>
      <c r="K537" s="24">
        <f>Counts!K537/Counts!$I537</f>
        <v>0.9789579158316634</v>
      </c>
      <c r="L537" s="24">
        <f>Counts!L537/Counts!$L537</f>
        <v>1</v>
      </c>
      <c r="M537" s="24">
        <f>Counts!M537/Counts!$L537</f>
        <v>0.935064935064935</v>
      </c>
      <c r="N537" s="25">
        <f>Counts!N537/Counts!$L537</f>
        <v>0.06493506493506493</v>
      </c>
    </row>
    <row r="538" spans="1:14" ht="12.75">
      <c r="A538" s="20" t="s">
        <v>279</v>
      </c>
      <c r="B538" s="24">
        <f>Counts!B538/Counts!$B538</f>
        <v>1</v>
      </c>
      <c r="C538" s="24">
        <f>Counts!C538/Counts!$B538</f>
        <v>0.8402355250245338</v>
      </c>
      <c r="D538" s="24">
        <f>Counts!D538/Counts!$B538</f>
        <v>0.009813542688910697</v>
      </c>
      <c r="E538" s="24">
        <f>Counts!E538/Counts!$B538</f>
        <v>0.07262021589793916</v>
      </c>
      <c r="F538" s="24">
        <f>Counts!F538/Counts!$B538</f>
        <v>0.0070657507360157015</v>
      </c>
      <c r="G538" s="24">
        <f>Counts!G538/Counts!$B538</f>
        <v>0.0003925417075564279</v>
      </c>
      <c r="H538" s="24">
        <f>Counts!H538/Counts!$B538</f>
        <v>0.0072620215897939155</v>
      </c>
      <c r="I538" s="24">
        <f>Counts!I538/Counts!$I538</f>
        <v>1</v>
      </c>
      <c r="J538" s="24">
        <f>Counts!J538/Counts!$I538</f>
        <v>0.03984298331697743</v>
      </c>
      <c r="K538" s="24">
        <f>Counts!K538/Counts!$I538</f>
        <v>0.9601570166830226</v>
      </c>
      <c r="L538" s="24">
        <f>Counts!L538/Counts!$L538</f>
        <v>1</v>
      </c>
      <c r="M538" s="24">
        <f>Counts!M538/Counts!$L538</f>
        <v>0.9267139479905437</v>
      </c>
      <c r="N538" s="25">
        <f>Counts!N538/Counts!$L538</f>
        <v>0.07328605200945626</v>
      </c>
    </row>
    <row r="539" spans="1:14" ht="12.75">
      <c r="A539" s="20" t="s">
        <v>316</v>
      </c>
      <c r="B539" s="24">
        <f>Counts!B539/Counts!$B539</f>
        <v>1</v>
      </c>
      <c r="C539" s="24">
        <f>Counts!C539/Counts!$B539</f>
        <v>0.8584695393759286</v>
      </c>
      <c r="D539" s="24">
        <f>Counts!D539/Counts!$B539</f>
        <v>0.048291233283803865</v>
      </c>
      <c r="E539" s="24">
        <f>Counts!E539/Counts!$B539</f>
        <v>0.03528974739970282</v>
      </c>
      <c r="F539" s="24">
        <f>Counts!F539/Counts!$B539</f>
        <v>0.002228826151560178</v>
      </c>
      <c r="G539" s="24">
        <f>Counts!G539/Counts!$B539</f>
        <v>0.0003714710252600297</v>
      </c>
      <c r="H539" s="24">
        <f>Counts!H539/Counts!$B539</f>
        <v>0.007057949479940565</v>
      </c>
      <c r="I539" s="24">
        <f>Counts!I539/Counts!$I539</f>
        <v>1</v>
      </c>
      <c r="J539" s="24">
        <f>Counts!J539/Counts!$I539</f>
        <v>0.04717682020802377</v>
      </c>
      <c r="K539" s="24">
        <f>Counts!K539/Counts!$I539</f>
        <v>0.9528231797919762</v>
      </c>
      <c r="L539" s="24">
        <f>Counts!L539/Counts!$L539</f>
        <v>1</v>
      </c>
      <c r="M539" s="24">
        <f>Counts!M539/Counts!$L539</f>
        <v>0.9204025617566332</v>
      </c>
      <c r="N539" s="25">
        <f>Counts!N539/Counts!$L539</f>
        <v>0.07959743824336687</v>
      </c>
    </row>
    <row r="540" spans="1:14" ht="12.75">
      <c r="A540" s="20" t="s">
        <v>337</v>
      </c>
      <c r="B540" s="24">
        <f>Counts!B540/Counts!$B540</f>
        <v>1</v>
      </c>
      <c r="C540" s="24">
        <f>Counts!C540/Counts!$B540</f>
        <v>0.8522727272727273</v>
      </c>
      <c r="D540" s="24">
        <f>Counts!D540/Counts!$B540</f>
        <v>0</v>
      </c>
      <c r="E540" s="24">
        <f>Counts!E540/Counts!$B540</f>
        <v>0.03409090909090909</v>
      </c>
      <c r="F540" s="24">
        <f>Counts!F540/Counts!$B540</f>
        <v>0.03409090909090909</v>
      </c>
      <c r="G540" s="24">
        <f>Counts!G540/Counts!$B540</f>
        <v>0</v>
      </c>
      <c r="H540" s="24">
        <f>Counts!H540/Counts!$B540</f>
        <v>0.056818181818181816</v>
      </c>
      <c r="I540" s="24">
        <f>Counts!I540/Counts!$I540</f>
        <v>1</v>
      </c>
      <c r="J540" s="24">
        <f>Counts!J540/Counts!$I540</f>
        <v>0.09090909090909091</v>
      </c>
      <c r="K540" s="24">
        <f>Counts!K540/Counts!$I540</f>
        <v>0.9090909090909091</v>
      </c>
      <c r="L540" s="24">
        <f>Counts!L540/Counts!$L540</f>
        <v>1</v>
      </c>
      <c r="M540" s="24">
        <f>Counts!M540/Counts!$L540</f>
        <v>0.95</v>
      </c>
      <c r="N540" s="25">
        <f>Counts!N540/Counts!$L540</f>
        <v>0.05</v>
      </c>
    </row>
    <row r="541" spans="1:14" ht="12.75">
      <c r="A541" s="20" t="s">
        <v>359</v>
      </c>
      <c r="B541" s="24">
        <f>Counts!B541/Counts!$B541</f>
        <v>1</v>
      </c>
      <c r="C541" s="24">
        <f>Counts!C541/Counts!$B541</f>
        <v>0.8075348075348076</v>
      </c>
      <c r="D541" s="24">
        <f>Counts!D541/Counts!$B541</f>
        <v>0.06797706797706797</v>
      </c>
      <c r="E541" s="24">
        <f>Counts!E541/Counts!$B541</f>
        <v>0.0475020475020475</v>
      </c>
      <c r="F541" s="24">
        <f>Counts!F541/Counts!$B541</f>
        <v>0.001638001638001638</v>
      </c>
      <c r="G541" s="24">
        <f>Counts!G541/Counts!$B541</f>
        <v>0</v>
      </c>
      <c r="H541" s="24">
        <f>Counts!H541/Counts!$B541</f>
        <v>0.02702702702702703</v>
      </c>
      <c r="I541" s="24">
        <f>Counts!I541/Counts!$I541</f>
        <v>1</v>
      </c>
      <c r="J541" s="24">
        <f>Counts!J541/Counts!$I541</f>
        <v>0.05896805896805897</v>
      </c>
      <c r="K541" s="24">
        <f>Counts!K541/Counts!$I541</f>
        <v>0.941031941031941</v>
      </c>
      <c r="L541" s="24">
        <f>Counts!L541/Counts!$L541</f>
        <v>1</v>
      </c>
      <c r="M541" s="24">
        <f>Counts!M541/Counts!$L541</f>
        <v>0.8777120315581854</v>
      </c>
      <c r="N541" s="25">
        <f>Counts!N541/Counts!$L541</f>
        <v>0.1222879684418146</v>
      </c>
    </row>
    <row r="542" spans="1:14" ht="12.75">
      <c r="A542" s="20" t="s">
        <v>382</v>
      </c>
      <c r="B542" s="24">
        <f>Counts!B542/Counts!$B542</f>
        <v>1</v>
      </c>
      <c r="C542" s="24">
        <f>Counts!C542/Counts!$B542</f>
        <v>0.645803829247209</v>
      </c>
      <c r="D542" s="24">
        <f>Counts!D542/Counts!$B542</f>
        <v>0.21864596935866545</v>
      </c>
      <c r="E542" s="24">
        <f>Counts!E542/Counts!$B542</f>
        <v>0.03731768773794854</v>
      </c>
      <c r="F542" s="24">
        <f>Counts!F542/Counts!$B542</f>
        <v>0.016792039874197643</v>
      </c>
      <c r="G542" s="24">
        <f>Counts!G542/Counts!$B542</f>
        <v>0.0011403137702083832</v>
      </c>
      <c r="H542" s="24">
        <f>Counts!H542/Counts!$B542</f>
        <v>0.014952824115797025</v>
      </c>
      <c r="I542" s="24">
        <f>Counts!I542/Counts!$I542</f>
        <v>1</v>
      </c>
      <c r="J542" s="24">
        <f>Counts!J542/Counts!$I542</f>
        <v>0.055525923746114654</v>
      </c>
      <c r="K542" s="24">
        <f>Counts!K542/Counts!$I542</f>
        <v>0.9444740762538854</v>
      </c>
      <c r="L542" s="24">
        <f>Counts!L542/Counts!$L542</f>
        <v>1</v>
      </c>
      <c r="M542" s="24">
        <f>Counts!M542/Counts!$L542</f>
        <v>0.9192250131456539</v>
      </c>
      <c r="N542" s="25">
        <f>Counts!N542/Counts!$L542</f>
        <v>0.08077498685434616</v>
      </c>
    </row>
    <row r="543" spans="1:14" ht="12.75">
      <c r="A543" s="20" t="s">
        <v>405</v>
      </c>
      <c r="B543" s="24">
        <f>Counts!B543/Counts!$B543</f>
        <v>1</v>
      </c>
      <c r="C543" s="24">
        <f>Counts!C543/Counts!$B543</f>
        <v>0.9309973045822102</v>
      </c>
      <c r="D543" s="24">
        <f>Counts!D543/Counts!$B543</f>
        <v>0.0061994609164420485</v>
      </c>
      <c r="E543" s="24">
        <f>Counts!E543/Counts!$B543</f>
        <v>0.01913746630727763</v>
      </c>
      <c r="F543" s="24">
        <f>Counts!F543/Counts!$B543</f>
        <v>0.019946091644204852</v>
      </c>
      <c r="G543" s="24">
        <f>Counts!G543/Counts!$B543</f>
        <v>0</v>
      </c>
      <c r="H543" s="24">
        <f>Counts!H543/Counts!$B543</f>
        <v>0.0018867924528301887</v>
      </c>
      <c r="I543" s="24">
        <f>Counts!I543/Counts!$I543</f>
        <v>1</v>
      </c>
      <c r="J543" s="24">
        <f>Counts!J543/Counts!$I543</f>
        <v>0.014824797843665768</v>
      </c>
      <c r="K543" s="24">
        <f>Counts!K543/Counts!$I543</f>
        <v>0.9851752021563343</v>
      </c>
      <c r="L543" s="24">
        <f>Counts!L543/Counts!$L543</f>
        <v>1</v>
      </c>
      <c r="M543" s="24">
        <f>Counts!M543/Counts!$L543</f>
        <v>0.9134246575342466</v>
      </c>
      <c r="N543" s="25">
        <f>Counts!N543/Counts!$L543</f>
        <v>0.08657534246575342</v>
      </c>
    </row>
    <row r="544" spans="1:14" ht="12.75">
      <c r="A544" s="20" t="s">
        <v>406</v>
      </c>
      <c r="B544" s="24">
        <f>Counts!B544/Counts!$B544</f>
        <v>1</v>
      </c>
      <c r="C544" s="24">
        <f>Counts!C544/Counts!$B544</f>
        <v>0.8591725867112411</v>
      </c>
      <c r="D544" s="24">
        <f>Counts!D544/Counts!$B544</f>
        <v>0.020476389469285417</v>
      </c>
      <c r="E544" s="24">
        <f>Counts!E544/Counts!$B544</f>
        <v>0.053907229419139155</v>
      </c>
      <c r="F544" s="24">
        <f>Counts!F544/Counts!$B544</f>
        <v>0.001671541997492687</v>
      </c>
      <c r="G544" s="24">
        <f>Counts!G544/Counts!$B544</f>
        <v>0</v>
      </c>
      <c r="H544" s="24">
        <f>Counts!H544/Counts!$B544</f>
        <v>0.012954450480568324</v>
      </c>
      <c r="I544" s="24">
        <f>Counts!I544/Counts!$I544</f>
        <v>1</v>
      </c>
      <c r="J544" s="24">
        <f>Counts!J544/Counts!$I544</f>
        <v>0.03677392394483912</v>
      </c>
      <c r="K544" s="24">
        <f>Counts!K544/Counts!$I544</f>
        <v>0.9632260760551609</v>
      </c>
      <c r="L544" s="24">
        <f>Counts!L544/Counts!$L544</f>
        <v>1</v>
      </c>
      <c r="M544" s="24">
        <f>Counts!M544/Counts!$L544</f>
        <v>0.9001919385796545</v>
      </c>
      <c r="N544" s="25">
        <f>Counts!N544/Counts!$L544</f>
        <v>0.09980806142034548</v>
      </c>
    </row>
    <row r="545" spans="1:14" ht="12.75">
      <c r="A545" s="20" t="s">
        <v>423</v>
      </c>
      <c r="B545" s="24">
        <f>Counts!B545/Counts!$B545</f>
        <v>1</v>
      </c>
      <c r="C545" s="24">
        <f>Counts!C545/Counts!$B545</f>
        <v>0.5887790430193928</v>
      </c>
      <c r="D545" s="24">
        <f>Counts!D545/Counts!$B545</f>
        <v>0.17710650008162468</v>
      </c>
      <c r="E545" s="24">
        <f>Counts!E545/Counts!$B545</f>
        <v>0.035247025999054424</v>
      </c>
      <c r="F545" s="24">
        <f>Counts!F545/Counts!$B545</f>
        <v>0.03505409490937539</v>
      </c>
      <c r="G545" s="24">
        <f>Counts!G545/Counts!$B545</f>
        <v>0.0010855023946776462</v>
      </c>
      <c r="H545" s="24">
        <f>Counts!H545/Counts!$B545</f>
        <v>0.10990287721738246</v>
      </c>
      <c r="I545" s="24">
        <f>Counts!I545/Counts!$I545</f>
        <v>1</v>
      </c>
      <c r="J545" s="24">
        <f>Counts!J545/Counts!$I545</f>
        <v>0.1962766419813811</v>
      </c>
      <c r="K545" s="24">
        <f>Counts!K545/Counts!$I545</f>
        <v>0.8037233580186189</v>
      </c>
      <c r="L545" s="24">
        <f>Counts!L545/Counts!$L545</f>
        <v>1</v>
      </c>
      <c r="M545" s="24">
        <f>Counts!M545/Counts!$L545</f>
        <v>0.8864481560237183</v>
      </c>
      <c r="N545" s="25">
        <f>Counts!N545/Counts!$L545</f>
        <v>0.1135518439762817</v>
      </c>
    </row>
    <row r="546" spans="1:14" ht="12.75">
      <c r="A546" s="20" t="s">
        <v>504</v>
      </c>
      <c r="B546" s="24">
        <f>Counts!B546/Counts!$B546</f>
        <v>1</v>
      </c>
      <c r="C546" s="24">
        <f>Counts!C546/Counts!$B546</f>
        <v>0.7272727272727273</v>
      </c>
      <c r="D546" s="24">
        <f>Counts!D546/Counts!$B546</f>
        <v>0.10606060606060606</v>
      </c>
      <c r="E546" s="24">
        <f>Counts!E546/Counts!$B546</f>
        <v>0.09090909090909091</v>
      </c>
      <c r="F546" s="24">
        <f>Counts!F546/Counts!$B546</f>
        <v>0</v>
      </c>
      <c r="G546" s="24">
        <f>Counts!G546/Counts!$B546</f>
        <v>0</v>
      </c>
      <c r="H546" s="24">
        <f>Counts!H546/Counts!$B546</f>
        <v>0</v>
      </c>
      <c r="I546" s="24">
        <f>Counts!I546/Counts!$I546</f>
        <v>1</v>
      </c>
      <c r="J546" s="24">
        <f>Counts!J546/Counts!$I546</f>
        <v>0.015151515151515152</v>
      </c>
      <c r="K546" s="24">
        <f>Counts!K546/Counts!$I546</f>
        <v>0.9848484848484849</v>
      </c>
      <c r="L546" s="24">
        <f>Counts!L546/Counts!$L546</f>
        <v>1</v>
      </c>
      <c r="M546" s="24">
        <f>Counts!M546/Counts!$L546</f>
        <v>0.9285714285714286</v>
      </c>
      <c r="N546" s="25">
        <f>Counts!N546/Counts!$L546</f>
        <v>0.07142857142857142</v>
      </c>
    </row>
    <row r="547" spans="1:14" ht="12.75">
      <c r="A547" s="20" t="s">
        <v>511</v>
      </c>
      <c r="B547" s="24">
        <f>Counts!B547/Counts!$B547</f>
        <v>1</v>
      </c>
      <c r="C547" s="24">
        <f>Counts!C547/Counts!$B547</f>
        <v>0.31390593047034765</v>
      </c>
      <c r="D547" s="24">
        <f>Counts!D547/Counts!$B547</f>
        <v>0.565439672801636</v>
      </c>
      <c r="E547" s="24">
        <f>Counts!E547/Counts!$B547</f>
        <v>0.028885480572597138</v>
      </c>
      <c r="F547" s="24">
        <f>Counts!F547/Counts!$B547</f>
        <v>0.005112474437627812</v>
      </c>
      <c r="G547" s="24">
        <f>Counts!G547/Counts!$B547</f>
        <v>0.0002556237218813906</v>
      </c>
      <c r="H547" s="24">
        <f>Counts!H547/Counts!$B547</f>
        <v>0.015593047034764827</v>
      </c>
      <c r="I547" s="24">
        <f>Counts!I547/Counts!$I547</f>
        <v>1</v>
      </c>
      <c r="J547" s="24">
        <f>Counts!J547/Counts!$I547</f>
        <v>0.04243353783231084</v>
      </c>
      <c r="K547" s="24">
        <f>Counts!K547/Counts!$I547</f>
        <v>0.9575664621676891</v>
      </c>
      <c r="L547" s="24">
        <f>Counts!L547/Counts!$L547</f>
        <v>1</v>
      </c>
      <c r="M547" s="24">
        <f>Counts!M547/Counts!$L547</f>
        <v>0.8799089356858281</v>
      </c>
      <c r="N547" s="25">
        <f>Counts!N547/Counts!$L547</f>
        <v>0.12009106431417188</v>
      </c>
    </row>
    <row r="548" spans="1:14" ht="12.75">
      <c r="A548" s="20" t="s">
        <v>539</v>
      </c>
      <c r="B548" s="24">
        <f>Counts!B548/Counts!$B548</f>
        <v>1</v>
      </c>
      <c r="C548" s="24">
        <f>Counts!C548/Counts!$B548</f>
        <v>0.7951618322320528</v>
      </c>
      <c r="D548" s="24">
        <f>Counts!D548/Counts!$B548</f>
        <v>0.08388397356926867</v>
      </c>
      <c r="E548" s="24">
        <f>Counts!E548/Counts!$B548</f>
        <v>0.03091051629521783</v>
      </c>
      <c r="F548" s="24">
        <f>Counts!F548/Counts!$B548</f>
        <v>0.018255123754059806</v>
      </c>
      <c r="G548" s="24">
        <f>Counts!G548/Counts!$B548</f>
        <v>0.0007839623698062493</v>
      </c>
      <c r="H548" s="24">
        <f>Counts!H548/Counts!$B548</f>
        <v>0.022174935603091053</v>
      </c>
      <c r="I548" s="24">
        <f>Counts!I548/Counts!$I548</f>
        <v>1</v>
      </c>
      <c r="J548" s="24">
        <f>Counts!J548/Counts!$I548</f>
        <v>0.06126105946914548</v>
      </c>
      <c r="K548" s="24">
        <f>Counts!K548/Counts!$I548</f>
        <v>0.9387389405308545</v>
      </c>
      <c r="L548" s="24">
        <f>Counts!L548/Counts!$L548</f>
        <v>1</v>
      </c>
      <c r="M548" s="24">
        <f>Counts!M548/Counts!$L548</f>
        <v>0.9367088607594937</v>
      </c>
      <c r="N548" s="25">
        <f>Counts!N548/Counts!$L548</f>
        <v>0.06329113924050633</v>
      </c>
    </row>
    <row r="549" spans="1:14" ht="12.75">
      <c r="A549" s="20" t="s">
        <v>550</v>
      </c>
      <c r="B549" s="24">
        <f>Counts!B549/Counts!$B549</f>
        <v>1</v>
      </c>
      <c r="C549" s="24">
        <f>Counts!C549/Counts!$B549</f>
        <v>0.6718954248366014</v>
      </c>
      <c r="D549" s="24">
        <f>Counts!D549/Counts!$B549</f>
        <v>0.04183006535947712</v>
      </c>
      <c r="E549" s="24">
        <f>Counts!E549/Counts!$B549</f>
        <v>0.07058823529411765</v>
      </c>
      <c r="F549" s="24">
        <f>Counts!F549/Counts!$B549</f>
        <v>0.01699346405228758</v>
      </c>
      <c r="G549" s="24">
        <f>Counts!G549/Counts!$B549</f>
        <v>0.00130718954248366</v>
      </c>
      <c r="H549" s="24">
        <f>Counts!H549/Counts!$B549</f>
        <v>0.13986928104575164</v>
      </c>
      <c r="I549" s="24">
        <f>Counts!I549/Counts!$I549</f>
        <v>1</v>
      </c>
      <c r="J549" s="24">
        <f>Counts!J549/Counts!$I549</f>
        <v>0.20915032679738563</v>
      </c>
      <c r="K549" s="24">
        <f>Counts!K549/Counts!$I549</f>
        <v>0.7908496732026143</v>
      </c>
      <c r="L549" s="24">
        <f>Counts!L549/Counts!$L549</f>
        <v>1</v>
      </c>
      <c r="M549" s="24">
        <f>Counts!M549/Counts!$L549</f>
        <v>0.844776119402985</v>
      </c>
      <c r="N549" s="25">
        <f>Counts!N549/Counts!$L549</f>
        <v>0.15522388059701492</v>
      </c>
    </row>
    <row r="550" spans="1:14" ht="12.75">
      <c r="A550" s="20" t="s">
        <v>567</v>
      </c>
      <c r="B550" s="24">
        <f>Counts!B550/Counts!$B550</f>
        <v>1</v>
      </c>
      <c r="C550" s="24">
        <f>Counts!C550/Counts!$B550</f>
        <v>0.6722094991536394</v>
      </c>
      <c r="D550" s="24">
        <f>Counts!D550/Counts!$B550</f>
        <v>0.09837697899034153</v>
      </c>
      <c r="E550" s="24">
        <f>Counts!E550/Counts!$B550</f>
        <v>0.02987155232500249</v>
      </c>
      <c r="F550" s="24">
        <f>Counts!F550/Counts!$B550</f>
        <v>0.02190580503833516</v>
      </c>
      <c r="G550" s="24">
        <f>Counts!G550/Counts!$B550</f>
        <v>0.0006970028875833914</v>
      </c>
      <c r="H550" s="24">
        <f>Counts!H550/Counts!$B550</f>
        <v>0.11699691327292641</v>
      </c>
      <c r="I550" s="24">
        <f>Counts!I550/Counts!$I550</f>
        <v>1</v>
      </c>
      <c r="J550" s="24">
        <f>Counts!J550/Counts!$I550</f>
        <v>0.2021308373991835</v>
      </c>
      <c r="K550" s="24">
        <f>Counts!K550/Counts!$I550</f>
        <v>0.7978691626008165</v>
      </c>
      <c r="L550" s="24">
        <f>Counts!L550/Counts!$L550</f>
        <v>1</v>
      </c>
      <c r="M550" s="24">
        <f>Counts!M550/Counts!$L550</f>
        <v>0.9056473829201102</v>
      </c>
      <c r="N550" s="25">
        <f>Counts!N550/Counts!$L550</f>
        <v>0.0943526170798898</v>
      </c>
    </row>
    <row r="551" spans="1:14" ht="12.75">
      <c r="A551" s="20" t="s">
        <v>585</v>
      </c>
      <c r="B551" s="24">
        <f>Counts!B551/Counts!$B551</f>
        <v>1</v>
      </c>
      <c r="C551" s="24">
        <f>Counts!C551/Counts!$B551</f>
        <v>0.9281045751633987</v>
      </c>
      <c r="D551" s="24">
        <f>Counts!D551/Counts!$B551</f>
        <v>0.026143790849673203</v>
      </c>
      <c r="E551" s="24">
        <f>Counts!E551/Counts!$B551</f>
        <v>0</v>
      </c>
      <c r="F551" s="24">
        <f>Counts!F551/Counts!$B551</f>
        <v>0</v>
      </c>
      <c r="G551" s="24">
        <f>Counts!G551/Counts!$B551</f>
        <v>0</v>
      </c>
      <c r="H551" s="24">
        <f>Counts!H551/Counts!$B551</f>
        <v>0</v>
      </c>
      <c r="I551" s="24">
        <f>Counts!I551/Counts!$I551</f>
        <v>1</v>
      </c>
      <c r="J551" s="24">
        <f>Counts!J551/Counts!$I551</f>
        <v>0.032679738562091505</v>
      </c>
      <c r="K551" s="24">
        <f>Counts!K551/Counts!$I551</f>
        <v>0.9673202614379085</v>
      </c>
      <c r="L551" s="24">
        <f>Counts!L551/Counts!$L551</f>
        <v>1</v>
      </c>
      <c r="M551" s="24">
        <f>Counts!M551/Counts!$L551</f>
        <v>0.961038961038961</v>
      </c>
      <c r="N551" s="25">
        <f>Counts!N551/Counts!$L551</f>
        <v>0.03896103896103896</v>
      </c>
    </row>
    <row r="552" spans="1:14" ht="12.75">
      <c r="A552" s="23" t="s">
        <v>705</v>
      </c>
      <c r="B552" s="26">
        <f>Counts!B552/Counts!$B552</f>
        <v>1</v>
      </c>
      <c r="C552" s="26">
        <f>Counts!C552/Counts!$B552</f>
        <v>0.8642543292840528</v>
      </c>
      <c r="D552" s="26">
        <f>Counts!D552/Counts!$B552</f>
        <v>0.033703799431377614</v>
      </c>
      <c r="E552" s="26">
        <f>Counts!E552/Counts!$B552</f>
        <v>0.041716205737916776</v>
      </c>
      <c r="F552" s="26">
        <f>Counts!F552/Counts!$B552</f>
        <v>0.008581028689583872</v>
      </c>
      <c r="G552" s="26">
        <f>Counts!G552/Counts!$B552</f>
        <v>0.00031015766347893513</v>
      </c>
      <c r="H552" s="26">
        <f>Counts!H552/Counts!$B552</f>
        <v>0.011320754716981131</v>
      </c>
      <c r="I552" s="26">
        <f>Counts!I552/Counts!$I552</f>
        <v>1</v>
      </c>
      <c r="J552" s="26">
        <f>Counts!J552/Counts!$I552</f>
        <v>0.041922977513569396</v>
      </c>
      <c r="K552" s="26">
        <f>Counts!K552/Counts!$I552</f>
        <v>0.9580770224864306</v>
      </c>
      <c r="L552" s="26">
        <f>Counts!L552/Counts!$L552</f>
        <v>1</v>
      </c>
      <c r="M552" s="26">
        <f>Counts!M552/Counts!$L552</f>
        <v>0.9265045510120907</v>
      </c>
      <c r="N552" s="27">
        <f>Counts!N552/Counts!$L552</f>
        <v>0.07349544898790925</v>
      </c>
    </row>
    <row r="553" spans="1:14" ht="12.75">
      <c r="A553" s="28" t="s">
        <v>659</v>
      </c>
      <c r="B553" s="31">
        <f>Counts!B553/Counts!$B553</f>
        <v>1</v>
      </c>
      <c r="C553" s="31">
        <f>Counts!C553/Counts!$B553</f>
        <v>0.658014924255659</v>
      </c>
      <c r="D553" s="31">
        <f>Counts!D553/Counts!$B553</f>
        <v>0.08737427936809004</v>
      </c>
      <c r="E553" s="31">
        <f>Counts!E553/Counts!$B553</f>
        <v>0.16286905088721954</v>
      </c>
      <c r="F553" s="31">
        <f>Counts!F553/Counts!$B553</f>
        <v>0.0032693603533904014</v>
      </c>
      <c r="G553" s="31">
        <f>Counts!G553/Counts!$B553</f>
        <v>0.0001497416955751329</v>
      </c>
      <c r="H553" s="31">
        <f>Counts!H553/Counts!$B553</f>
        <v>0.00801118071326961</v>
      </c>
      <c r="I553" s="31">
        <f>Counts!I553/Counts!$I553</f>
        <v>1</v>
      </c>
      <c r="J553" s="31">
        <f>Counts!J553/Counts!$I553</f>
        <v>0.03226933539644114</v>
      </c>
      <c r="K553" s="31">
        <f>Counts!K553/Counts!$I553</f>
        <v>0.9677306646035588</v>
      </c>
      <c r="L553" s="31">
        <f>Counts!L553/Counts!$L553</f>
        <v>1</v>
      </c>
      <c r="M553" s="31">
        <f>Counts!M553/Counts!$L553</f>
        <v>0.8586440109552289</v>
      </c>
      <c r="N553" s="32">
        <f>Counts!N553/Counts!$L553</f>
        <v>0.14135598904477112</v>
      </c>
    </row>
    <row r="554" spans="1:14" ht="12.75">
      <c r="A554" s="20" t="s">
        <v>101</v>
      </c>
      <c r="B554" s="24">
        <f>Counts!B554/Counts!$B554</f>
        <v>1</v>
      </c>
      <c r="C554" s="24">
        <f>Counts!C554/Counts!$B554</f>
        <v>0.5624526873580621</v>
      </c>
      <c r="D554" s="24">
        <f>Counts!D554/Counts!$B554</f>
        <v>0.18243754731264195</v>
      </c>
      <c r="E554" s="24">
        <f>Counts!E554/Counts!$B554</f>
        <v>0.12490537471612415</v>
      </c>
      <c r="F554" s="24">
        <f>Counts!F554/Counts!$B554</f>
        <v>0</v>
      </c>
      <c r="G554" s="24">
        <f>Counts!G554/Counts!$B554</f>
        <v>0</v>
      </c>
      <c r="H554" s="24">
        <f>Counts!H554/Counts!$B554</f>
        <v>0.010598031794095382</v>
      </c>
      <c r="I554" s="24">
        <f>Counts!I554/Counts!$I554</f>
        <v>1</v>
      </c>
      <c r="J554" s="24">
        <f>Counts!J554/Counts!$I554</f>
        <v>0.0408781226343679</v>
      </c>
      <c r="K554" s="24">
        <f>Counts!K554/Counts!$I554</f>
        <v>0.9591218773656321</v>
      </c>
      <c r="L554" s="24">
        <f>Counts!L554/Counts!$L554</f>
        <v>1</v>
      </c>
      <c r="M554" s="24">
        <f>Counts!M554/Counts!$L554</f>
        <v>0.8275290215588723</v>
      </c>
      <c r="N554" s="25">
        <f>Counts!N554/Counts!$L554</f>
        <v>0.1724709784411277</v>
      </c>
    </row>
    <row r="555" spans="1:14" ht="12.75">
      <c r="A555" s="20" t="s">
        <v>200</v>
      </c>
      <c r="B555" s="24">
        <f>Counts!B555/Counts!$B555</f>
        <v>1</v>
      </c>
      <c r="C555" s="24">
        <f>Counts!C555/Counts!$B555</f>
        <v>0.615990990990991</v>
      </c>
      <c r="D555" s="24">
        <f>Counts!D555/Counts!$B555</f>
        <v>0.02027027027027027</v>
      </c>
      <c r="E555" s="24">
        <f>Counts!E555/Counts!$B555</f>
        <v>0.240990990990991</v>
      </c>
      <c r="F555" s="24">
        <f>Counts!F555/Counts!$B555</f>
        <v>0</v>
      </c>
      <c r="G555" s="24">
        <f>Counts!G555/Counts!$B555</f>
        <v>0.0011261261261261261</v>
      </c>
      <c r="H555" s="24">
        <f>Counts!H555/Counts!$B555</f>
        <v>0.0022522522522522522</v>
      </c>
      <c r="I555" s="24">
        <f>Counts!I555/Counts!$I555</f>
        <v>1</v>
      </c>
      <c r="J555" s="24">
        <f>Counts!J555/Counts!$I555</f>
        <v>0.019144144144144143</v>
      </c>
      <c r="K555" s="24">
        <f>Counts!K555/Counts!$I555</f>
        <v>0.9808558558558559</v>
      </c>
      <c r="L555" s="24">
        <f>Counts!L555/Counts!$L555</f>
        <v>1</v>
      </c>
      <c r="M555" s="24">
        <f>Counts!M555/Counts!$L555</f>
        <v>0.8726287262872628</v>
      </c>
      <c r="N555" s="25">
        <f>Counts!N555/Counts!$L555</f>
        <v>0.12737127371273713</v>
      </c>
    </row>
    <row r="556" spans="1:14" ht="12.75">
      <c r="A556" s="20" t="s">
        <v>270</v>
      </c>
      <c r="B556" s="24">
        <f>Counts!B556/Counts!$B556</f>
        <v>1</v>
      </c>
      <c r="C556" s="24">
        <f>Counts!C556/Counts!$B556</f>
        <v>0.14465408805031446</v>
      </c>
      <c r="D556" s="24">
        <f>Counts!D556/Counts!$B556</f>
        <v>0.5345911949685535</v>
      </c>
      <c r="E556" s="24">
        <f>Counts!E556/Counts!$B556</f>
        <v>0.1069182389937107</v>
      </c>
      <c r="F556" s="24">
        <f>Counts!F556/Counts!$B556</f>
        <v>0</v>
      </c>
      <c r="G556" s="24">
        <f>Counts!G556/Counts!$B556</f>
        <v>0</v>
      </c>
      <c r="H556" s="24">
        <f>Counts!H556/Counts!$B556</f>
        <v>0</v>
      </c>
      <c r="I556" s="24">
        <f>Counts!I556/Counts!$I556</f>
        <v>1</v>
      </c>
      <c r="J556" s="24">
        <f>Counts!J556/Counts!$I556</f>
        <v>0.03773584905660377</v>
      </c>
      <c r="K556" s="24">
        <f>Counts!K556/Counts!$I556</f>
        <v>0.9622641509433962</v>
      </c>
      <c r="L556" s="24">
        <f>Counts!L556/Counts!$L556</f>
        <v>1</v>
      </c>
      <c r="M556" s="24">
        <f>Counts!M556/Counts!$L556</f>
        <v>0.9066666666666666</v>
      </c>
      <c r="N556" s="25">
        <f>Counts!N556/Counts!$L556</f>
        <v>0.09333333333333334</v>
      </c>
    </row>
    <row r="557" spans="1:14" ht="12.75">
      <c r="A557" s="20" t="s">
        <v>289</v>
      </c>
      <c r="B557" s="24">
        <f>Counts!B557/Counts!$B557</f>
        <v>1</v>
      </c>
      <c r="C557" s="24">
        <f>Counts!C557/Counts!$B557</f>
        <v>0.7600809853214104</v>
      </c>
      <c r="D557" s="24">
        <f>Counts!D557/Counts!$B557</f>
        <v>0.0067487767842078624</v>
      </c>
      <c r="E557" s="24">
        <f>Counts!E557/Counts!$B557</f>
        <v>0.16011472920533154</v>
      </c>
      <c r="F557" s="24">
        <f>Counts!F557/Counts!$B557</f>
        <v>0.0037118272313143245</v>
      </c>
      <c r="G557" s="24">
        <f>Counts!G557/Counts!$B557</f>
        <v>0.0003374388392103931</v>
      </c>
      <c r="H557" s="24">
        <f>Counts!H557/Counts!$B557</f>
        <v>0.006073899105787076</v>
      </c>
      <c r="I557" s="24">
        <f>Counts!I557/Counts!$I557</f>
        <v>1</v>
      </c>
      <c r="J557" s="24">
        <f>Counts!J557/Counts!$I557</f>
        <v>0.03543107811709128</v>
      </c>
      <c r="K557" s="24">
        <f>Counts!K557/Counts!$I557</f>
        <v>0.9645689218829088</v>
      </c>
      <c r="L557" s="24">
        <f>Counts!L557/Counts!$L557</f>
        <v>1</v>
      </c>
      <c r="M557" s="24">
        <f>Counts!M557/Counts!$L557</f>
        <v>0.8254915730337079</v>
      </c>
      <c r="N557" s="25">
        <f>Counts!N557/Counts!$L557</f>
        <v>0.17450842696629212</v>
      </c>
    </row>
    <row r="558" spans="1:14" ht="12.75">
      <c r="A558" s="20" t="s">
        <v>66</v>
      </c>
      <c r="B558" s="24">
        <f>Counts!B558/Counts!$B558</f>
        <v>1</v>
      </c>
      <c r="C558" s="24">
        <f>Counts!C558/Counts!$B558</f>
        <v>0.7401574803149606</v>
      </c>
      <c r="D558" s="24">
        <f>Counts!D558/Counts!$B558</f>
        <v>0.07086614173228346</v>
      </c>
      <c r="E558" s="24">
        <f>Counts!E558/Counts!$B558</f>
        <v>0.11811023622047244</v>
      </c>
      <c r="F558" s="24">
        <f>Counts!F558/Counts!$B558</f>
        <v>0</v>
      </c>
      <c r="G558" s="24">
        <f>Counts!G558/Counts!$B558</f>
        <v>0</v>
      </c>
      <c r="H558" s="24">
        <f>Counts!H558/Counts!$B558</f>
        <v>0</v>
      </c>
      <c r="I558" s="24">
        <f>Counts!I558/Counts!$I558</f>
        <v>1</v>
      </c>
      <c r="J558" s="24">
        <f>Counts!J558/Counts!$I558</f>
        <v>0</v>
      </c>
      <c r="K558" s="24">
        <f>Counts!K558/Counts!$I558</f>
        <v>1</v>
      </c>
      <c r="L558" s="24">
        <f>Counts!L558/Counts!$L558</f>
        <v>1</v>
      </c>
      <c r="M558" s="24">
        <f>Counts!M558/Counts!$L558</f>
        <v>0.7704918032786885</v>
      </c>
      <c r="N558" s="25">
        <f>Counts!N558/Counts!$L558</f>
        <v>0.22950819672131148</v>
      </c>
    </row>
    <row r="559" spans="1:14" ht="12.75">
      <c r="A559" s="20" t="s">
        <v>25</v>
      </c>
      <c r="B559" s="24">
        <f>Counts!B559/Counts!$B559</f>
        <v>1</v>
      </c>
      <c r="C559" s="24">
        <f>Counts!C559/Counts!$B559</f>
        <v>0.7777777777777778</v>
      </c>
      <c r="D559" s="24">
        <f>Counts!D559/Counts!$B559</f>
        <v>0</v>
      </c>
      <c r="E559" s="24">
        <f>Counts!E559/Counts!$B559</f>
        <v>0.1574074074074074</v>
      </c>
      <c r="F559" s="24">
        <f>Counts!F559/Counts!$B559</f>
        <v>0</v>
      </c>
      <c r="G559" s="24">
        <f>Counts!G559/Counts!$B559</f>
        <v>0</v>
      </c>
      <c r="H559" s="24">
        <f>Counts!H559/Counts!$B559</f>
        <v>0.009259259259259259</v>
      </c>
      <c r="I559" s="24">
        <f>Counts!I559/Counts!$I559</f>
        <v>1</v>
      </c>
      <c r="J559" s="24">
        <f>Counts!J559/Counts!$I559</f>
        <v>0.009259259259259259</v>
      </c>
      <c r="K559" s="24">
        <f>Counts!K559/Counts!$I559</f>
        <v>0.9907407407407407</v>
      </c>
      <c r="L559" s="24">
        <f>Counts!L559/Counts!$L559</f>
        <v>1</v>
      </c>
      <c r="M559" s="24">
        <f>Counts!M559/Counts!$L559</f>
        <v>0.972972972972973</v>
      </c>
      <c r="N559" s="25">
        <f>Counts!N559/Counts!$L559</f>
        <v>0.02702702702702703</v>
      </c>
    </row>
    <row r="560" spans="1:14" ht="12.75">
      <c r="A560" s="20" t="s">
        <v>390</v>
      </c>
      <c r="B560" s="24">
        <f>Counts!B560/Counts!$B560</f>
        <v>1</v>
      </c>
      <c r="C560" s="24">
        <f>Counts!C560/Counts!$B560</f>
        <v>0.6551724137931034</v>
      </c>
      <c r="D560" s="24">
        <f>Counts!D560/Counts!$B560</f>
        <v>0.0067613252197430695</v>
      </c>
      <c r="E560" s="24">
        <f>Counts!E560/Counts!$B560</f>
        <v>0.27315753887762</v>
      </c>
      <c r="F560" s="24">
        <f>Counts!F560/Counts!$B560</f>
        <v>0.000676132521974307</v>
      </c>
      <c r="G560" s="24">
        <f>Counts!G560/Counts!$B560</f>
        <v>0.000676132521974307</v>
      </c>
      <c r="H560" s="24">
        <f>Counts!H560/Counts!$B560</f>
        <v>0.002704530087897228</v>
      </c>
      <c r="I560" s="24">
        <f>Counts!I560/Counts!$I560</f>
        <v>1</v>
      </c>
      <c r="J560" s="24">
        <f>Counts!J560/Counts!$I560</f>
        <v>0.023664638269100743</v>
      </c>
      <c r="K560" s="24">
        <f>Counts!K560/Counts!$I560</f>
        <v>0.9763353617308993</v>
      </c>
      <c r="L560" s="24">
        <f>Counts!L560/Counts!$L560</f>
        <v>1</v>
      </c>
      <c r="M560" s="24">
        <f>Counts!M560/Counts!$L560</f>
        <v>0.9236111111111112</v>
      </c>
      <c r="N560" s="25">
        <f>Counts!N560/Counts!$L560</f>
        <v>0.0763888888888889</v>
      </c>
    </row>
    <row r="561" spans="1:14" ht="12.75">
      <c r="A561" s="20" t="s">
        <v>424</v>
      </c>
      <c r="B561" s="24">
        <f>Counts!B561/Counts!$B561</f>
        <v>1</v>
      </c>
      <c r="C561" s="24">
        <f>Counts!C561/Counts!$B561</f>
        <v>0.5304764223683143</v>
      </c>
      <c r="D561" s="24">
        <f>Counts!D561/Counts!$B561</f>
        <v>0.18829640451262072</v>
      </c>
      <c r="E561" s="24">
        <f>Counts!E561/Counts!$B561</f>
        <v>0.183345507669832</v>
      </c>
      <c r="F561" s="24">
        <f>Counts!F561/Counts!$B561</f>
        <v>0.006736466195925655</v>
      </c>
      <c r="G561" s="24">
        <f>Counts!G561/Counts!$B561</f>
        <v>0</v>
      </c>
      <c r="H561" s="24">
        <f>Counts!H561/Counts!$B561</f>
        <v>0.005194383572761951</v>
      </c>
      <c r="I561" s="24">
        <f>Counts!I561/Counts!$I561</f>
        <v>1</v>
      </c>
      <c r="J561" s="24">
        <f>Counts!J561/Counts!$I561</f>
        <v>0.031896761626491354</v>
      </c>
      <c r="K561" s="24">
        <f>Counts!K561/Counts!$I561</f>
        <v>0.9681032383735086</v>
      </c>
      <c r="L561" s="24">
        <f>Counts!L561/Counts!$L561</f>
        <v>1</v>
      </c>
      <c r="M561" s="24">
        <f>Counts!M561/Counts!$L561</f>
        <v>0.8311733800350263</v>
      </c>
      <c r="N561" s="25">
        <f>Counts!N561/Counts!$L561</f>
        <v>0.16882661996497372</v>
      </c>
    </row>
    <row r="562" spans="1:14" ht="12.75">
      <c r="A562" s="20" t="s">
        <v>489</v>
      </c>
      <c r="B562" s="24">
        <f>Counts!B562/Counts!$B562</f>
        <v>1</v>
      </c>
      <c r="C562" s="24">
        <f>Counts!C562/Counts!$B562</f>
        <v>0.7367387033398821</v>
      </c>
      <c r="D562" s="24">
        <f>Counts!D562/Counts!$B562</f>
        <v>0.009823182711198428</v>
      </c>
      <c r="E562" s="24">
        <f>Counts!E562/Counts!$B562</f>
        <v>0.13359528487229863</v>
      </c>
      <c r="F562" s="24">
        <f>Counts!F562/Counts!$B562</f>
        <v>0</v>
      </c>
      <c r="G562" s="24">
        <f>Counts!G562/Counts!$B562</f>
        <v>0.0019646365422396855</v>
      </c>
      <c r="H562" s="24">
        <f>Counts!H562/Counts!$B562</f>
        <v>0</v>
      </c>
      <c r="I562" s="24">
        <f>Counts!I562/Counts!$I562</f>
        <v>1</v>
      </c>
      <c r="J562" s="24">
        <f>Counts!J562/Counts!$I562</f>
        <v>0.0275049115913556</v>
      </c>
      <c r="K562" s="24">
        <f>Counts!K562/Counts!$I562</f>
        <v>0.9724950884086444</v>
      </c>
      <c r="L562" s="24">
        <f>Counts!L562/Counts!$L562</f>
        <v>1</v>
      </c>
      <c r="M562" s="24">
        <f>Counts!M562/Counts!$L562</f>
        <v>0.8649789029535865</v>
      </c>
      <c r="N562" s="25">
        <f>Counts!N562/Counts!$L562</f>
        <v>0.1350210970464135</v>
      </c>
    </row>
    <row r="563" spans="1:14" ht="12.75">
      <c r="A563" s="20" t="s">
        <v>27</v>
      </c>
      <c r="B563" s="24">
        <f>Counts!B563/Counts!$B563</f>
        <v>1</v>
      </c>
      <c r="C563" s="24">
        <f>Counts!C563/Counts!$B563</f>
        <v>0.8178294573643411</v>
      </c>
      <c r="D563" s="24">
        <f>Counts!D563/Counts!$B563</f>
        <v>0.011627906976744186</v>
      </c>
      <c r="E563" s="24">
        <f>Counts!E563/Counts!$B563</f>
        <v>0.07170542635658915</v>
      </c>
      <c r="F563" s="24">
        <f>Counts!F563/Counts!$B563</f>
        <v>0</v>
      </c>
      <c r="G563" s="24">
        <f>Counts!G563/Counts!$B563</f>
        <v>0</v>
      </c>
      <c r="H563" s="24">
        <f>Counts!H563/Counts!$B563</f>
        <v>0.040697674418604654</v>
      </c>
      <c r="I563" s="24">
        <f>Counts!I563/Counts!$I563</f>
        <v>1</v>
      </c>
      <c r="J563" s="24">
        <f>Counts!J563/Counts!$I563</f>
        <v>0.050387596899224806</v>
      </c>
      <c r="K563" s="24">
        <f>Counts!K563/Counts!$I563</f>
        <v>0.9496124031007752</v>
      </c>
      <c r="L563" s="24">
        <f>Counts!L563/Counts!$L563</f>
        <v>1</v>
      </c>
      <c r="M563" s="24">
        <f>Counts!M563/Counts!$L563</f>
        <v>0.8940092165898618</v>
      </c>
      <c r="N563" s="25">
        <f>Counts!N563/Counts!$L563</f>
        <v>0.10599078341013825</v>
      </c>
    </row>
    <row r="564" spans="1:14" ht="12.75">
      <c r="A564" s="23" t="s">
        <v>705</v>
      </c>
      <c r="B564" s="26">
        <f>Counts!B564/Counts!$B564</f>
        <v>1</v>
      </c>
      <c r="C564" s="26">
        <f>Counts!C564/Counts!$B564</f>
        <v>0.7220294364006222</v>
      </c>
      <c r="D564" s="26">
        <f>Counts!D564/Counts!$B564</f>
        <v>0.045889673327749195</v>
      </c>
      <c r="E564" s="26">
        <f>Counts!E564/Counts!$B564</f>
        <v>0.1424554265884887</v>
      </c>
      <c r="F564" s="26">
        <f>Counts!F564/Counts!$B564</f>
        <v>0.0014957520641378486</v>
      </c>
      <c r="G564" s="26">
        <f>Counts!G564/Counts!$B564</f>
        <v>5.983008256551394E-05</v>
      </c>
      <c r="H564" s="26">
        <f>Counts!H564/Counts!$B564</f>
        <v>0.010709584779226995</v>
      </c>
      <c r="I564" s="26">
        <f>Counts!I564/Counts!$I564</f>
        <v>1</v>
      </c>
      <c r="J564" s="26">
        <f>Counts!J564/Counts!$I564</f>
        <v>0.03212875433768098</v>
      </c>
      <c r="K564" s="26">
        <f>Counts!K564/Counts!$I564</f>
        <v>0.967871245662319</v>
      </c>
      <c r="L564" s="26">
        <f>Counts!L564/Counts!$L564</f>
        <v>1</v>
      </c>
      <c r="M564" s="26">
        <f>Counts!M564/Counts!$L564</f>
        <v>0.8887957530036323</v>
      </c>
      <c r="N564" s="27">
        <f>Counts!N564/Counts!$L564</f>
        <v>0.1112042469963677</v>
      </c>
    </row>
    <row r="565" spans="1:14" ht="12.75">
      <c r="A565" s="28" t="s">
        <v>660</v>
      </c>
      <c r="B565" s="31">
        <f>Counts!B565/Counts!$B565</f>
        <v>1</v>
      </c>
      <c r="C565" s="31">
        <f>Counts!C565/Counts!$B565</f>
        <v>0.6599047859791035</v>
      </c>
      <c r="D565" s="31">
        <f>Counts!D565/Counts!$B565</f>
        <v>0.11377232895180317</v>
      </c>
      <c r="E565" s="31">
        <f>Counts!E565/Counts!$B565</f>
        <v>0.14446410515672398</v>
      </c>
      <c r="F565" s="31">
        <f>Counts!F565/Counts!$B565</f>
        <v>0.0028016514998314796</v>
      </c>
      <c r="G565" s="31">
        <f>Counts!G565/Counts!$B565</f>
        <v>0.0002317155375800472</v>
      </c>
      <c r="H565" s="31">
        <f>Counts!H565/Counts!$B565</f>
        <v>0.007646612740141557</v>
      </c>
      <c r="I565" s="31">
        <f>Counts!I565/Counts!$I565</f>
        <v>1</v>
      </c>
      <c r="J565" s="31">
        <f>Counts!J565/Counts!$I565</f>
        <v>0.028774856757667677</v>
      </c>
      <c r="K565" s="31">
        <f>Counts!K565/Counts!$I565</f>
        <v>0.9712251432423323</v>
      </c>
      <c r="L565" s="31">
        <f>Counts!L565/Counts!$L565</f>
        <v>1</v>
      </c>
      <c r="M565" s="31">
        <f>Counts!M565/Counts!$L565</f>
        <v>0.8610414794494632</v>
      </c>
      <c r="N565" s="32">
        <f>Counts!N565/Counts!$L565</f>
        <v>0.1389585205505368</v>
      </c>
    </row>
    <row r="566" spans="1:14" ht="12.75">
      <c r="A566" s="20" t="s">
        <v>96</v>
      </c>
      <c r="B566" s="24">
        <f>Counts!B566/Counts!$B566</f>
        <v>1</v>
      </c>
      <c r="C566" s="24">
        <f>Counts!C566/Counts!$B566</f>
        <v>0.759375</v>
      </c>
      <c r="D566" s="24">
        <f>Counts!D566/Counts!$B566</f>
        <v>0</v>
      </c>
      <c r="E566" s="24">
        <f>Counts!E566/Counts!$B566</f>
        <v>0.1375</v>
      </c>
      <c r="F566" s="24">
        <f>Counts!F566/Counts!$B566</f>
        <v>0</v>
      </c>
      <c r="G566" s="24">
        <f>Counts!G566/Counts!$B566</f>
        <v>0</v>
      </c>
      <c r="H566" s="24">
        <f>Counts!H566/Counts!$B566</f>
        <v>0.009375</v>
      </c>
      <c r="I566" s="24">
        <f>Counts!I566/Counts!$I566</f>
        <v>1</v>
      </c>
      <c r="J566" s="24">
        <f>Counts!J566/Counts!$I566</f>
        <v>0.021875</v>
      </c>
      <c r="K566" s="24">
        <f>Counts!K566/Counts!$I566</f>
        <v>0.978125</v>
      </c>
      <c r="L566" s="24">
        <f>Counts!L566/Counts!$L566</f>
        <v>1</v>
      </c>
      <c r="M566" s="24">
        <f>Counts!M566/Counts!$L566</f>
        <v>0.788235294117647</v>
      </c>
      <c r="N566" s="25">
        <f>Counts!N566/Counts!$L566</f>
        <v>0.21176470588235294</v>
      </c>
    </row>
    <row r="567" spans="1:14" ht="12.75">
      <c r="A567" s="20" t="s">
        <v>97</v>
      </c>
      <c r="B567" s="24">
        <f>Counts!B567/Counts!$B567</f>
        <v>1</v>
      </c>
      <c r="C567" s="24">
        <f>Counts!C567/Counts!$B567</f>
        <v>0.7296862429605793</v>
      </c>
      <c r="D567" s="24">
        <f>Counts!D567/Counts!$B567</f>
        <v>0.0016090104585679806</v>
      </c>
      <c r="E567" s="24">
        <f>Counts!E567/Counts!$B567</f>
        <v>0.17055510860820594</v>
      </c>
      <c r="F567" s="24">
        <f>Counts!F567/Counts!$B567</f>
        <v>0</v>
      </c>
      <c r="G567" s="24">
        <f>Counts!G567/Counts!$B567</f>
        <v>0</v>
      </c>
      <c r="H567" s="24">
        <f>Counts!H567/Counts!$B567</f>
        <v>0.0056315366049879325</v>
      </c>
      <c r="I567" s="24">
        <f>Counts!I567/Counts!$I567</f>
        <v>1</v>
      </c>
      <c r="J567" s="24">
        <f>Counts!J567/Counts!$I567</f>
        <v>0.028962188254223652</v>
      </c>
      <c r="K567" s="24">
        <f>Counts!K567/Counts!$I567</f>
        <v>0.9710378117457763</v>
      </c>
      <c r="L567" s="24">
        <f>Counts!L567/Counts!$L567</f>
        <v>1</v>
      </c>
      <c r="M567" s="24">
        <f>Counts!M567/Counts!$L567</f>
        <v>0.823728813559322</v>
      </c>
      <c r="N567" s="25">
        <f>Counts!N567/Counts!$L567</f>
        <v>0.17627118644067796</v>
      </c>
    </row>
    <row r="568" spans="1:14" ht="12.75">
      <c r="A568" s="20" t="s">
        <v>98</v>
      </c>
      <c r="B568" s="24">
        <f>Counts!B568/Counts!$B568</f>
        <v>1</v>
      </c>
      <c r="C568" s="24">
        <f>Counts!C568/Counts!$B568</f>
        <v>0.3333333333333333</v>
      </c>
      <c r="D568" s="24">
        <f>Counts!D568/Counts!$B568</f>
        <v>0</v>
      </c>
      <c r="E568" s="24">
        <f>Counts!E568/Counts!$B568</f>
        <v>0.6666666666666666</v>
      </c>
      <c r="F568" s="24">
        <f>Counts!F568/Counts!$B568</f>
        <v>0</v>
      </c>
      <c r="G568" s="24">
        <f>Counts!G568/Counts!$B568</f>
        <v>0</v>
      </c>
      <c r="H568" s="24">
        <f>Counts!H568/Counts!$B568</f>
        <v>0</v>
      </c>
      <c r="I568" s="24">
        <f>Counts!I568/Counts!$I568</f>
        <v>1</v>
      </c>
      <c r="J568" s="24">
        <f>Counts!J568/Counts!$I568</f>
        <v>0</v>
      </c>
      <c r="K568" s="24">
        <f>Counts!K568/Counts!$I568</f>
        <v>1</v>
      </c>
      <c r="L568" s="24">
        <f>Counts!L568/Counts!$L568</f>
        <v>1</v>
      </c>
      <c r="M568" s="24">
        <f>Counts!M568/Counts!$L568</f>
        <v>1</v>
      </c>
      <c r="N568" s="25">
        <f>Counts!N568/Counts!$L568</f>
        <v>0</v>
      </c>
    </row>
    <row r="569" spans="1:14" ht="12.75">
      <c r="A569" s="20" t="s">
        <v>133</v>
      </c>
      <c r="B569" s="24">
        <f>Counts!B569/Counts!$B569</f>
        <v>1</v>
      </c>
      <c r="C569" s="24">
        <f>Counts!C569/Counts!$B569</f>
        <v>0.7092198581560284</v>
      </c>
      <c r="D569" s="24">
        <f>Counts!D569/Counts!$B569</f>
        <v>0</v>
      </c>
      <c r="E569" s="24">
        <f>Counts!E569/Counts!$B569</f>
        <v>0.24113475177304963</v>
      </c>
      <c r="F569" s="24">
        <f>Counts!F569/Counts!$B569</f>
        <v>0</v>
      </c>
      <c r="G569" s="24">
        <f>Counts!G569/Counts!$B569</f>
        <v>0</v>
      </c>
      <c r="H569" s="24">
        <f>Counts!H569/Counts!$B569</f>
        <v>0</v>
      </c>
      <c r="I569" s="24">
        <f>Counts!I569/Counts!$I569</f>
        <v>1</v>
      </c>
      <c r="J569" s="24">
        <f>Counts!J569/Counts!$I569</f>
        <v>0</v>
      </c>
      <c r="K569" s="24">
        <f>Counts!K569/Counts!$I569</f>
        <v>1</v>
      </c>
      <c r="L569" s="24">
        <f>Counts!L569/Counts!$L569</f>
        <v>1</v>
      </c>
      <c r="M569" s="24">
        <f>Counts!M569/Counts!$L569</f>
        <v>0.7183098591549296</v>
      </c>
      <c r="N569" s="25">
        <f>Counts!N569/Counts!$L569</f>
        <v>0.28169014084507044</v>
      </c>
    </row>
    <row r="570" spans="1:14" ht="12.75">
      <c r="A570" s="20" t="s">
        <v>226</v>
      </c>
      <c r="B570" s="24">
        <f>Counts!B570/Counts!$B570</f>
        <v>1</v>
      </c>
      <c r="C570" s="24">
        <f>Counts!C570/Counts!$B570</f>
        <v>0.6036231884057971</v>
      </c>
      <c r="D570" s="24">
        <f>Counts!D570/Counts!$B570</f>
        <v>0.015942028985507246</v>
      </c>
      <c r="E570" s="24">
        <f>Counts!E570/Counts!$B570</f>
        <v>0.27318840579710146</v>
      </c>
      <c r="F570" s="24">
        <f>Counts!F570/Counts!$B570</f>
        <v>0.002173913043478261</v>
      </c>
      <c r="G570" s="24">
        <f>Counts!G570/Counts!$B570</f>
        <v>0.0007246376811594203</v>
      </c>
      <c r="H570" s="24">
        <f>Counts!H570/Counts!$B570</f>
        <v>0.002898550724637681</v>
      </c>
      <c r="I570" s="24">
        <f>Counts!I570/Counts!$I570</f>
        <v>1</v>
      </c>
      <c r="J570" s="24">
        <f>Counts!J570/Counts!$I570</f>
        <v>0.018115942028985508</v>
      </c>
      <c r="K570" s="24">
        <f>Counts!K570/Counts!$I570</f>
        <v>0.9818840579710145</v>
      </c>
      <c r="L570" s="24">
        <f>Counts!L570/Counts!$L570</f>
        <v>1</v>
      </c>
      <c r="M570" s="24">
        <f>Counts!M570/Counts!$L570</f>
        <v>0.7248157248157249</v>
      </c>
      <c r="N570" s="25">
        <f>Counts!N570/Counts!$L570</f>
        <v>0.2751842751842752</v>
      </c>
    </row>
    <row r="571" spans="1:14" ht="12.75">
      <c r="A571" s="20" t="s">
        <v>235</v>
      </c>
      <c r="B571" s="24">
        <f>Counts!B571/Counts!$B571</f>
        <v>1</v>
      </c>
      <c r="C571" s="24">
        <f>Counts!C571/Counts!$B571</f>
        <v>0.8947368421052632</v>
      </c>
      <c r="D571" s="24">
        <f>Counts!D571/Counts!$B571</f>
        <v>0</v>
      </c>
      <c r="E571" s="24">
        <f>Counts!E571/Counts!$B571</f>
        <v>0.05263157894736842</v>
      </c>
      <c r="F571" s="24">
        <f>Counts!F571/Counts!$B571</f>
        <v>0</v>
      </c>
      <c r="G571" s="24">
        <f>Counts!G571/Counts!$B571</f>
        <v>0</v>
      </c>
      <c r="H571" s="24">
        <f>Counts!H571/Counts!$B571</f>
        <v>0</v>
      </c>
      <c r="I571" s="24">
        <f>Counts!I571/Counts!$I571</f>
        <v>1</v>
      </c>
      <c r="J571" s="24">
        <f>Counts!J571/Counts!$I571</f>
        <v>0.05263157894736842</v>
      </c>
      <c r="K571" s="24">
        <f>Counts!K571/Counts!$I571</f>
        <v>0.9473684210526315</v>
      </c>
      <c r="L571" s="24">
        <f>Counts!L571/Counts!$L571</f>
        <v>1</v>
      </c>
      <c r="M571" s="24">
        <f>Counts!M571/Counts!$L571</f>
        <v>0.7272727272727273</v>
      </c>
      <c r="N571" s="25">
        <f>Counts!N571/Counts!$L571</f>
        <v>0.2727272727272727</v>
      </c>
    </row>
    <row r="572" spans="1:14" ht="12.75">
      <c r="A572" s="20" t="s">
        <v>266</v>
      </c>
      <c r="B572" s="24">
        <f>Counts!B572/Counts!$B572</f>
        <v>1</v>
      </c>
      <c r="C572" s="24">
        <f>Counts!C572/Counts!$B572</f>
        <v>0.7096774193548387</v>
      </c>
      <c r="D572" s="24">
        <f>Counts!D572/Counts!$B572</f>
        <v>0</v>
      </c>
      <c r="E572" s="24">
        <f>Counts!E572/Counts!$B572</f>
        <v>0.25806451612903225</v>
      </c>
      <c r="F572" s="24">
        <f>Counts!F572/Counts!$B572</f>
        <v>0</v>
      </c>
      <c r="G572" s="24">
        <f>Counts!G572/Counts!$B572</f>
        <v>0</v>
      </c>
      <c r="H572" s="24">
        <f>Counts!H572/Counts!$B572</f>
        <v>0</v>
      </c>
      <c r="I572" s="24">
        <f>Counts!I572/Counts!$I572</f>
        <v>1</v>
      </c>
      <c r="J572" s="24">
        <f>Counts!J572/Counts!$I572</f>
        <v>0</v>
      </c>
      <c r="K572" s="24">
        <f>Counts!K572/Counts!$I572</f>
        <v>1</v>
      </c>
      <c r="L572" s="24">
        <f>Counts!L572/Counts!$L572</f>
        <v>1</v>
      </c>
      <c r="M572" s="24">
        <f>Counts!M572/Counts!$L572</f>
        <v>0.6363636363636364</v>
      </c>
      <c r="N572" s="25">
        <f>Counts!N572/Counts!$L572</f>
        <v>0.36363636363636365</v>
      </c>
    </row>
    <row r="573" spans="1:14" ht="12.75">
      <c r="A573" s="20" t="s">
        <v>298</v>
      </c>
      <c r="B573" s="24">
        <f>Counts!B573/Counts!$B573</f>
        <v>1</v>
      </c>
      <c r="C573" s="24">
        <f>Counts!C573/Counts!$B573</f>
        <v>0.5887798036465638</v>
      </c>
      <c r="D573" s="24">
        <f>Counts!D573/Counts!$B573</f>
        <v>0.14642356241234222</v>
      </c>
      <c r="E573" s="24">
        <f>Counts!E573/Counts!$B573</f>
        <v>0.18990182328190744</v>
      </c>
      <c r="F573" s="24">
        <f>Counts!F573/Counts!$B573</f>
        <v>0.0036465638148667602</v>
      </c>
      <c r="G573" s="24">
        <f>Counts!G573/Counts!$B573</f>
        <v>0</v>
      </c>
      <c r="H573" s="24">
        <f>Counts!H573/Counts!$B573</f>
        <v>0.005890603085553997</v>
      </c>
      <c r="I573" s="24">
        <f>Counts!I573/Counts!$I573</f>
        <v>1</v>
      </c>
      <c r="J573" s="24">
        <f>Counts!J573/Counts!$I573</f>
        <v>0.03338008415147265</v>
      </c>
      <c r="K573" s="24">
        <f>Counts!K573/Counts!$I573</f>
        <v>0.9666199158485274</v>
      </c>
      <c r="L573" s="24">
        <f>Counts!L573/Counts!$L573</f>
        <v>1</v>
      </c>
      <c r="M573" s="24">
        <f>Counts!M573/Counts!$L573</f>
        <v>0.8268581081081081</v>
      </c>
      <c r="N573" s="25">
        <f>Counts!N573/Counts!$L573</f>
        <v>0.17314189189189189</v>
      </c>
    </row>
    <row r="574" spans="1:14" ht="12.75">
      <c r="A574" s="20" t="s">
        <v>430</v>
      </c>
      <c r="B574" s="24">
        <f>Counts!B574/Counts!$B574</f>
        <v>1</v>
      </c>
      <c r="C574" s="24">
        <f>Counts!C574/Counts!$B574</f>
        <v>0.8846153846153846</v>
      </c>
      <c r="D574" s="24">
        <f>Counts!D574/Counts!$B574</f>
        <v>0</v>
      </c>
      <c r="E574" s="24">
        <f>Counts!E574/Counts!$B574</f>
        <v>0.08974358974358974</v>
      </c>
      <c r="F574" s="24">
        <f>Counts!F574/Counts!$B574</f>
        <v>0</v>
      </c>
      <c r="G574" s="24">
        <f>Counts!G574/Counts!$B574</f>
        <v>0</v>
      </c>
      <c r="H574" s="24">
        <f>Counts!H574/Counts!$B574</f>
        <v>0</v>
      </c>
      <c r="I574" s="24">
        <f>Counts!I574/Counts!$I574</f>
        <v>1</v>
      </c>
      <c r="J574" s="24">
        <f>Counts!J574/Counts!$I574</f>
        <v>0</v>
      </c>
      <c r="K574" s="24">
        <f>Counts!K574/Counts!$I574</f>
        <v>1</v>
      </c>
      <c r="L574" s="24">
        <f>Counts!L574/Counts!$L574</f>
        <v>1</v>
      </c>
      <c r="M574" s="24">
        <f>Counts!M574/Counts!$L574</f>
        <v>0.7428571428571429</v>
      </c>
      <c r="N574" s="25">
        <f>Counts!N574/Counts!$L574</f>
        <v>0.2571428571428571</v>
      </c>
    </row>
    <row r="575" spans="1:14" ht="12.75">
      <c r="A575" s="20" t="s">
        <v>437</v>
      </c>
      <c r="B575" s="24">
        <f>Counts!B575/Counts!$B575</f>
        <v>1</v>
      </c>
      <c r="C575" s="24">
        <f>Counts!C575/Counts!$B575</f>
        <v>0.5862165178571429</v>
      </c>
      <c r="D575" s="24">
        <f>Counts!D575/Counts!$B575</f>
        <v>0.029575892857142856</v>
      </c>
      <c r="E575" s="24">
        <f>Counts!E575/Counts!$B575</f>
        <v>0.2915736607142857</v>
      </c>
      <c r="F575" s="24">
        <f>Counts!F575/Counts!$B575</f>
        <v>0.001953125</v>
      </c>
      <c r="G575" s="24">
        <f>Counts!G575/Counts!$B575</f>
        <v>0.0008370535714285714</v>
      </c>
      <c r="H575" s="24">
        <f>Counts!H575/Counts!$B575</f>
        <v>0.007533482142857143</v>
      </c>
      <c r="I575" s="24">
        <f>Counts!I575/Counts!$I575</f>
        <v>1</v>
      </c>
      <c r="J575" s="24">
        <f>Counts!J575/Counts!$I575</f>
        <v>0.04213169642857143</v>
      </c>
      <c r="K575" s="24">
        <f>Counts!K575/Counts!$I575</f>
        <v>0.9578683035714286</v>
      </c>
      <c r="L575" s="24">
        <f>Counts!L575/Counts!$L575</f>
        <v>1</v>
      </c>
      <c r="M575" s="24">
        <f>Counts!M575/Counts!$L575</f>
        <v>0.8055404671374253</v>
      </c>
      <c r="N575" s="25">
        <f>Counts!N575/Counts!$L575</f>
        <v>0.1944595328625747</v>
      </c>
    </row>
    <row r="576" spans="1:14" ht="12.75">
      <c r="A576" s="20" t="s">
        <v>454</v>
      </c>
      <c r="B576" s="24">
        <f>Counts!B576/Counts!$B576</f>
        <v>1</v>
      </c>
      <c r="C576" s="24">
        <f>Counts!C576/Counts!$B576</f>
        <v>0.8688172043010752</v>
      </c>
      <c r="D576" s="24">
        <f>Counts!D576/Counts!$B576</f>
        <v>0</v>
      </c>
      <c r="E576" s="24">
        <f>Counts!E576/Counts!$B576</f>
        <v>0.07956989247311828</v>
      </c>
      <c r="F576" s="24">
        <f>Counts!F576/Counts!$B576</f>
        <v>0</v>
      </c>
      <c r="G576" s="24">
        <f>Counts!G576/Counts!$B576</f>
        <v>0</v>
      </c>
      <c r="H576" s="24">
        <f>Counts!H576/Counts!$B576</f>
        <v>0.0064516129032258064</v>
      </c>
      <c r="I576" s="24">
        <f>Counts!I576/Counts!$I576</f>
        <v>1</v>
      </c>
      <c r="J576" s="24">
        <f>Counts!J576/Counts!$I576</f>
        <v>0.012903225806451613</v>
      </c>
      <c r="K576" s="24">
        <f>Counts!K576/Counts!$I576</f>
        <v>0.9870967741935484</v>
      </c>
      <c r="L576" s="24">
        <f>Counts!L576/Counts!$L576</f>
        <v>1</v>
      </c>
      <c r="M576" s="24">
        <f>Counts!M576/Counts!$L576</f>
        <v>0.8165137614678899</v>
      </c>
      <c r="N576" s="25">
        <f>Counts!N576/Counts!$L576</f>
        <v>0.1834862385321101</v>
      </c>
    </row>
    <row r="577" spans="1:14" ht="12.75">
      <c r="A577" s="20" t="s">
        <v>483</v>
      </c>
      <c r="B577" s="24">
        <f>Counts!B577/Counts!$B577</f>
        <v>1</v>
      </c>
      <c r="C577" s="24">
        <f>Counts!C577/Counts!$B577</f>
        <v>0.8414322250639387</v>
      </c>
      <c r="D577" s="24">
        <f>Counts!D577/Counts!$B577</f>
        <v>0.01278772378516624</v>
      </c>
      <c r="E577" s="24">
        <f>Counts!E577/Counts!$B577</f>
        <v>0.09207161125319693</v>
      </c>
      <c r="F577" s="24">
        <f>Counts!F577/Counts!$B577</f>
        <v>0.010230179028132993</v>
      </c>
      <c r="G577" s="24">
        <f>Counts!G577/Counts!$B577</f>
        <v>0.0025575447570332483</v>
      </c>
      <c r="H577" s="24">
        <f>Counts!H577/Counts!$B577</f>
        <v>0.015345268542199489</v>
      </c>
      <c r="I577" s="24">
        <f>Counts!I577/Counts!$I577</f>
        <v>1</v>
      </c>
      <c r="J577" s="24">
        <f>Counts!J577/Counts!$I577</f>
        <v>0.03836317135549872</v>
      </c>
      <c r="K577" s="24">
        <f>Counts!K577/Counts!$I577</f>
        <v>0.9616368286445013</v>
      </c>
      <c r="L577" s="24">
        <f>Counts!L577/Counts!$L577</f>
        <v>1</v>
      </c>
      <c r="M577" s="24">
        <f>Counts!M577/Counts!$L577</f>
        <v>0.9333333333333333</v>
      </c>
      <c r="N577" s="25">
        <f>Counts!N577/Counts!$L577</f>
        <v>0.06666666666666667</v>
      </c>
    </row>
    <row r="578" spans="1:14" ht="12.75">
      <c r="A578" s="20" t="s">
        <v>498</v>
      </c>
      <c r="B578" s="24">
        <f>Counts!B578/Counts!$B578</f>
        <v>1</v>
      </c>
      <c r="C578" s="24">
        <f>Counts!C578/Counts!$B578</f>
        <v>0.7732426303854876</v>
      </c>
      <c r="D578" s="24">
        <f>Counts!D578/Counts!$B578</f>
        <v>0.0022675736961451248</v>
      </c>
      <c r="E578" s="24">
        <f>Counts!E578/Counts!$B578</f>
        <v>0.10430839002267574</v>
      </c>
      <c r="F578" s="24">
        <f>Counts!F578/Counts!$B578</f>
        <v>0.006802721088435374</v>
      </c>
      <c r="G578" s="24">
        <f>Counts!G578/Counts!$B578</f>
        <v>0</v>
      </c>
      <c r="H578" s="24">
        <f>Counts!H578/Counts!$B578</f>
        <v>0.0045351473922902496</v>
      </c>
      <c r="I578" s="24">
        <f>Counts!I578/Counts!$I578</f>
        <v>1</v>
      </c>
      <c r="J578" s="24">
        <f>Counts!J578/Counts!$I578</f>
        <v>0.027210884353741496</v>
      </c>
      <c r="K578" s="24">
        <f>Counts!K578/Counts!$I578</f>
        <v>0.9727891156462585</v>
      </c>
      <c r="L578" s="24">
        <f>Counts!L578/Counts!$L578</f>
        <v>1</v>
      </c>
      <c r="M578" s="24">
        <f>Counts!M578/Counts!$L578</f>
        <v>0.6691176470588235</v>
      </c>
      <c r="N578" s="25">
        <f>Counts!N578/Counts!$L578</f>
        <v>0.33088235294117646</v>
      </c>
    </row>
    <row r="579" spans="1:14" ht="12.75">
      <c r="A579" s="20" t="s">
        <v>501</v>
      </c>
      <c r="B579" s="24">
        <f>Counts!B579/Counts!$B579</f>
        <v>1</v>
      </c>
      <c r="C579" s="24">
        <f>Counts!C579/Counts!$B579</f>
        <v>0.7398898803873173</v>
      </c>
      <c r="D579" s="24">
        <f>Counts!D579/Counts!$B579</f>
        <v>0.005695842035314221</v>
      </c>
      <c r="E579" s="24">
        <f>Counts!E579/Counts!$B579</f>
        <v>0.17543193468767798</v>
      </c>
      <c r="F579" s="24">
        <f>Counts!F579/Counts!$B579</f>
        <v>0.0034175052211885323</v>
      </c>
      <c r="G579" s="24">
        <f>Counts!G579/Counts!$B579</f>
        <v>0.000569584203531422</v>
      </c>
      <c r="H579" s="24">
        <f>Counts!H579/Counts!$B579</f>
        <v>0.003987089424719955</v>
      </c>
      <c r="I579" s="24">
        <f>Counts!I579/Counts!$I579</f>
        <v>1</v>
      </c>
      <c r="J579" s="24">
        <f>Counts!J579/Counts!$I579</f>
        <v>0.03018796278716537</v>
      </c>
      <c r="K579" s="24">
        <f>Counts!K579/Counts!$I579</f>
        <v>0.9698120372128346</v>
      </c>
      <c r="L579" s="24">
        <f>Counts!L579/Counts!$L579</f>
        <v>1</v>
      </c>
      <c r="M579" s="24">
        <f>Counts!M579/Counts!$L579</f>
        <v>0.9284718996748723</v>
      </c>
      <c r="N579" s="25">
        <f>Counts!N579/Counts!$L579</f>
        <v>0.07152810032512773</v>
      </c>
    </row>
    <row r="580" spans="1:14" ht="12.75">
      <c r="A580" s="20" t="s">
        <v>512</v>
      </c>
      <c r="B580" s="24">
        <f>Counts!B580/Counts!$B580</f>
        <v>1</v>
      </c>
      <c r="C580" s="24">
        <f>Counts!C580/Counts!$B580</f>
        <v>0.6896551724137931</v>
      </c>
      <c r="D580" s="24">
        <f>Counts!D580/Counts!$B580</f>
        <v>0</v>
      </c>
      <c r="E580" s="24">
        <f>Counts!E580/Counts!$B580</f>
        <v>0.3103448275862069</v>
      </c>
      <c r="F580" s="24">
        <f>Counts!F580/Counts!$B580</f>
        <v>0</v>
      </c>
      <c r="G580" s="24">
        <f>Counts!G580/Counts!$B580</f>
        <v>0</v>
      </c>
      <c r="H580" s="24">
        <f>Counts!H580/Counts!$B580</f>
        <v>0</v>
      </c>
      <c r="I580" s="24">
        <f>Counts!I580/Counts!$I580</f>
        <v>1</v>
      </c>
      <c r="J580" s="24">
        <f>Counts!J580/Counts!$I580</f>
        <v>0</v>
      </c>
      <c r="K580" s="24">
        <f>Counts!K580/Counts!$I580</f>
        <v>1</v>
      </c>
      <c r="L580" s="24">
        <f>Counts!L580/Counts!$L580</f>
        <v>1</v>
      </c>
      <c r="M580" s="24">
        <f>Counts!M580/Counts!$L580</f>
        <v>0.8</v>
      </c>
      <c r="N580" s="25">
        <f>Counts!N580/Counts!$L580</f>
        <v>0.2</v>
      </c>
    </row>
    <row r="581" spans="1:14" ht="12.75">
      <c r="A581" s="20" t="s">
        <v>546</v>
      </c>
      <c r="B581" s="24">
        <f>Counts!B581/Counts!$B581</f>
        <v>1</v>
      </c>
      <c r="C581" s="24">
        <f>Counts!C581/Counts!$B581</f>
        <v>0.1769882659713168</v>
      </c>
      <c r="D581" s="24">
        <f>Counts!D581/Counts!$B581</f>
        <v>0.7195241199478487</v>
      </c>
      <c r="E581" s="24">
        <f>Counts!E581/Counts!$B581</f>
        <v>0.023142112125162973</v>
      </c>
      <c r="F581" s="24">
        <f>Counts!F581/Counts!$B581</f>
        <v>0.0030964797913950455</v>
      </c>
      <c r="G581" s="24">
        <f>Counts!G581/Counts!$B581</f>
        <v>0.0004889178617992178</v>
      </c>
      <c r="H581" s="24">
        <f>Counts!H581/Counts!$B581</f>
        <v>0.007822685788787484</v>
      </c>
      <c r="I581" s="24">
        <f>Counts!I581/Counts!$I581</f>
        <v>1</v>
      </c>
      <c r="J581" s="24">
        <f>Counts!J581/Counts!$I581</f>
        <v>0.029009126466753587</v>
      </c>
      <c r="K581" s="24">
        <f>Counts!K581/Counts!$I581</f>
        <v>0.9709908735332464</v>
      </c>
      <c r="L581" s="24">
        <f>Counts!L581/Counts!$L581</f>
        <v>1</v>
      </c>
      <c r="M581" s="24">
        <f>Counts!M581/Counts!$L581</f>
        <v>0.9418867924528301</v>
      </c>
      <c r="N581" s="25">
        <f>Counts!N581/Counts!$L581</f>
        <v>0.05811320754716981</v>
      </c>
    </row>
    <row r="582" spans="1:14" ht="12.75">
      <c r="A582" s="20" t="s">
        <v>574</v>
      </c>
      <c r="B582" s="24">
        <f>Counts!B582/Counts!$B582</f>
        <v>1</v>
      </c>
      <c r="C582" s="24">
        <f>Counts!C582/Counts!$B582</f>
        <v>0.8064516129032258</v>
      </c>
      <c r="D582" s="24">
        <f>Counts!D582/Counts!$B582</f>
        <v>0</v>
      </c>
      <c r="E582" s="24">
        <f>Counts!E582/Counts!$B582</f>
        <v>0.06451612903225806</v>
      </c>
      <c r="F582" s="24">
        <f>Counts!F582/Counts!$B582</f>
        <v>0</v>
      </c>
      <c r="G582" s="24">
        <f>Counts!G582/Counts!$B582</f>
        <v>0</v>
      </c>
      <c r="H582" s="24">
        <f>Counts!H582/Counts!$B582</f>
        <v>0</v>
      </c>
      <c r="I582" s="24">
        <f>Counts!I582/Counts!$I582</f>
        <v>1</v>
      </c>
      <c r="J582" s="24">
        <f>Counts!J582/Counts!$I582</f>
        <v>0</v>
      </c>
      <c r="K582" s="24">
        <f>Counts!K582/Counts!$I582</f>
        <v>1</v>
      </c>
      <c r="L582" s="24">
        <f>Counts!L582/Counts!$L582</f>
        <v>1</v>
      </c>
      <c r="M582" s="24">
        <f>Counts!M582/Counts!$L582</f>
        <v>0.6444444444444445</v>
      </c>
      <c r="N582" s="25">
        <f>Counts!N582/Counts!$L582</f>
        <v>0.35555555555555557</v>
      </c>
    </row>
    <row r="583" spans="1:14" ht="12.75">
      <c r="A583" s="20" t="s">
        <v>590</v>
      </c>
      <c r="B583" s="24">
        <f>Counts!B583/Counts!$B583</f>
        <v>1</v>
      </c>
      <c r="C583" s="24">
        <f>Counts!C583/Counts!$B583</f>
        <v>0.7116704805491991</v>
      </c>
      <c r="D583" s="24">
        <f>Counts!D583/Counts!$B583</f>
        <v>0.004576659038901602</v>
      </c>
      <c r="E583" s="24">
        <f>Counts!E583/Counts!$B583</f>
        <v>0.18077803203661327</v>
      </c>
      <c r="F583" s="24">
        <f>Counts!F583/Counts!$B583</f>
        <v>0</v>
      </c>
      <c r="G583" s="24">
        <f>Counts!G583/Counts!$B583</f>
        <v>0</v>
      </c>
      <c r="H583" s="24">
        <f>Counts!H583/Counts!$B583</f>
        <v>0.004576659038901602</v>
      </c>
      <c r="I583" s="24">
        <f>Counts!I583/Counts!$I583</f>
        <v>1</v>
      </c>
      <c r="J583" s="24">
        <f>Counts!J583/Counts!$I583</f>
        <v>0.020594965675057208</v>
      </c>
      <c r="K583" s="24">
        <f>Counts!K583/Counts!$I583</f>
        <v>0.9794050343249427</v>
      </c>
      <c r="L583" s="24">
        <f>Counts!L583/Counts!$L583</f>
        <v>1</v>
      </c>
      <c r="M583" s="24">
        <f>Counts!M583/Counts!$L583</f>
        <v>0.7764227642276422</v>
      </c>
      <c r="N583" s="25">
        <f>Counts!N583/Counts!$L583</f>
        <v>0.22357723577235772</v>
      </c>
    </row>
    <row r="584" spans="1:14" ht="12.75">
      <c r="A584" s="23" t="s">
        <v>705</v>
      </c>
      <c r="B584" s="26">
        <f>Counts!B584/Counts!$B584</f>
        <v>1</v>
      </c>
      <c r="C584" s="26">
        <f>Counts!C584/Counts!$B584</f>
        <v>0.7742206537265776</v>
      </c>
      <c r="D584" s="26">
        <f>Counts!D584/Counts!$B584</f>
        <v>0.012435929753802201</v>
      </c>
      <c r="E584" s="26">
        <f>Counts!E584/Counts!$B584</f>
        <v>0.1330560457104445</v>
      </c>
      <c r="F584" s="26">
        <f>Counts!F584/Counts!$B584</f>
        <v>0.0027728762288883285</v>
      </c>
      <c r="G584" s="26">
        <f>Counts!G584/Counts!$B584</f>
        <v>0</v>
      </c>
      <c r="H584" s="26">
        <f>Counts!H584/Counts!$B584</f>
        <v>0.009200907486765818</v>
      </c>
      <c r="I584" s="26">
        <f>Counts!I584/Counts!$I584</f>
        <v>1</v>
      </c>
      <c r="J584" s="26">
        <f>Counts!J584/Counts!$I584</f>
        <v>0.027224602974539956</v>
      </c>
      <c r="K584" s="26">
        <f>Counts!K584/Counts!$I584</f>
        <v>0.97277539702546</v>
      </c>
      <c r="L584" s="26">
        <f>Counts!L584/Counts!$L584</f>
        <v>1</v>
      </c>
      <c r="M584" s="26">
        <f>Counts!M584/Counts!$L584</f>
        <v>0.8647959183673469</v>
      </c>
      <c r="N584" s="27">
        <f>Counts!N584/Counts!$L584</f>
        <v>0.13520408163265307</v>
      </c>
    </row>
    <row r="585" spans="1:14" ht="12.75">
      <c r="A585" s="28" t="s">
        <v>661</v>
      </c>
      <c r="B585" s="31">
        <f>Counts!B585/Counts!$B585</f>
        <v>1</v>
      </c>
      <c r="C585" s="31">
        <f>Counts!C585/Counts!$B585</f>
        <v>0.6898078372268275</v>
      </c>
      <c r="D585" s="31">
        <f>Counts!D585/Counts!$B585</f>
        <v>0.007692790756091434</v>
      </c>
      <c r="E585" s="31">
        <f>Counts!E585/Counts!$B585</f>
        <v>0.18861466968098467</v>
      </c>
      <c r="F585" s="31">
        <f>Counts!F585/Counts!$B585</f>
        <v>0.004961065059030394</v>
      </c>
      <c r="G585" s="31">
        <f>Counts!G585/Counts!$B585</f>
        <v>0.009388344637025873</v>
      </c>
      <c r="H585" s="31">
        <f>Counts!H585/Counts!$B585</f>
        <v>0.02373775433308214</v>
      </c>
      <c r="I585" s="31">
        <f>Counts!I585/Counts!$I585</f>
        <v>1</v>
      </c>
      <c r="J585" s="31">
        <f>Counts!J585/Counts!$I585</f>
        <v>0.047067319768902285</v>
      </c>
      <c r="K585" s="31">
        <f>Counts!K585/Counts!$I585</f>
        <v>0.9529326802310977</v>
      </c>
      <c r="L585" s="31">
        <f>Counts!L585/Counts!$L585</f>
        <v>1</v>
      </c>
      <c r="M585" s="31">
        <f>Counts!M585/Counts!$L585</f>
        <v>0.878022759601707</v>
      </c>
      <c r="N585" s="32">
        <f>Counts!N585/Counts!$L585</f>
        <v>0.12197724039829302</v>
      </c>
    </row>
    <row r="586" spans="1:14" ht="12.75">
      <c r="A586" s="20" t="s">
        <v>51</v>
      </c>
      <c r="B586" s="24">
        <f>Counts!B586/Counts!$B586</f>
        <v>1</v>
      </c>
      <c r="C586" s="24">
        <f>Counts!C586/Counts!$B586</f>
        <v>0.7102001906577693</v>
      </c>
      <c r="D586" s="24">
        <f>Counts!D586/Counts!$B586</f>
        <v>0.0019065776930409914</v>
      </c>
      <c r="E586" s="24">
        <f>Counts!E586/Counts!$B586</f>
        <v>0.1773117254528122</v>
      </c>
      <c r="F586" s="24">
        <f>Counts!F586/Counts!$B586</f>
        <v>0.005719733079122974</v>
      </c>
      <c r="G586" s="24">
        <f>Counts!G586/Counts!$B586</f>
        <v>0</v>
      </c>
      <c r="H586" s="24">
        <f>Counts!H586/Counts!$B586</f>
        <v>0.011439466158245948</v>
      </c>
      <c r="I586" s="24">
        <f>Counts!I586/Counts!$I586</f>
        <v>1</v>
      </c>
      <c r="J586" s="24">
        <f>Counts!J586/Counts!$I586</f>
        <v>0.030505243088655862</v>
      </c>
      <c r="K586" s="24">
        <f>Counts!K586/Counts!$I586</f>
        <v>0.9694947569113441</v>
      </c>
      <c r="L586" s="24">
        <f>Counts!L586/Counts!$L586</f>
        <v>1</v>
      </c>
      <c r="M586" s="24">
        <f>Counts!M586/Counts!$L586</f>
        <v>0.8319672131147541</v>
      </c>
      <c r="N586" s="25">
        <f>Counts!N586/Counts!$L586</f>
        <v>0.1680327868852459</v>
      </c>
    </row>
    <row r="587" spans="1:14" ht="12.75">
      <c r="A587" s="20" t="s">
        <v>147</v>
      </c>
      <c r="B587" s="24">
        <f>Counts!B587/Counts!$B587</f>
        <v>1</v>
      </c>
      <c r="C587" s="24">
        <f>Counts!C587/Counts!$B587</f>
        <v>1</v>
      </c>
      <c r="D587" s="24">
        <f>Counts!D587/Counts!$B587</f>
        <v>0</v>
      </c>
      <c r="E587" s="24">
        <f>Counts!E587/Counts!$B587</f>
        <v>0</v>
      </c>
      <c r="F587" s="24">
        <f>Counts!F587/Counts!$B587</f>
        <v>0</v>
      </c>
      <c r="G587" s="24">
        <f>Counts!G587/Counts!$B587</f>
        <v>0</v>
      </c>
      <c r="H587" s="24">
        <f>Counts!H587/Counts!$B587</f>
        <v>0</v>
      </c>
      <c r="I587" s="24">
        <f>Counts!I587/Counts!$I587</f>
        <v>1</v>
      </c>
      <c r="J587" s="24">
        <f>Counts!J587/Counts!$I587</f>
        <v>0</v>
      </c>
      <c r="K587" s="24">
        <f>Counts!K587/Counts!$I587</f>
        <v>1</v>
      </c>
      <c r="L587" s="24">
        <f>Counts!L587/Counts!$L587</f>
        <v>1</v>
      </c>
      <c r="M587" s="24">
        <f>Counts!M587/Counts!$L587</f>
        <v>0.5</v>
      </c>
      <c r="N587" s="25">
        <f>Counts!N587/Counts!$L587</f>
        <v>0.5</v>
      </c>
    </row>
    <row r="588" spans="1:14" ht="12.75">
      <c r="A588" s="20" t="s">
        <v>180</v>
      </c>
      <c r="B588" s="24">
        <f>Counts!B588/Counts!$B588</f>
        <v>1</v>
      </c>
      <c r="C588" s="24">
        <f>Counts!C588/Counts!$B588</f>
        <v>0.6409219571370804</v>
      </c>
      <c r="D588" s="24">
        <f>Counts!D588/Counts!$B588</f>
        <v>0.003234937323089365</v>
      </c>
      <c r="E588" s="24">
        <f>Counts!E588/Counts!$B588</f>
        <v>0.14840274969672462</v>
      </c>
      <c r="F588" s="24">
        <f>Counts!F588/Counts!$B588</f>
        <v>0.005661140315406389</v>
      </c>
      <c r="G588" s="24">
        <f>Counts!G588/Counts!$B588</f>
        <v>0.0020218358269308533</v>
      </c>
      <c r="H588" s="24">
        <f>Counts!H588/Counts!$B588</f>
        <v>0.15042458552365548</v>
      </c>
      <c r="I588" s="24">
        <f>Counts!I588/Counts!$I588</f>
        <v>1</v>
      </c>
      <c r="J588" s="24">
        <f>Counts!J588/Counts!$I588</f>
        <v>0.21512333198544278</v>
      </c>
      <c r="K588" s="24">
        <f>Counts!K588/Counts!$I588</f>
        <v>0.7848766680145572</v>
      </c>
      <c r="L588" s="24">
        <f>Counts!L588/Counts!$L588</f>
        <v>1</v>
      </c>
      <c r="M588" s="24">
        <f>Counts!M588/Counts!$L588</f>
        <v>0.8657004830917875</v>
      </c>
      <c r="N588" s="25">
        <f>Counts!N588/Counts!$L588</f>
        <v>0.13429951690821257</v>
      </c>
    </row>
    <row r="589" spans="1:14" ht="12.75">
      <c r="A589" s="20" t="s">
        <v>227</v>
      </c>
      <c r="B589" s="24">
        <f>Counts!B589/Counts!$B589</f>
        <v>1</v>
      </c>
      <c r="C589" s="24">
        <f>Counts!C589/Counts!$B589</f>
        <v>0.6622516556291391</v>
      </c>
      <c r="D589" s="24">
        <f>Counts!D589/Counts!$B589</f>
        <v>0.001892147587511826</v>
      </c>
      <c r="E589" s="24">
        <f>Counts!E589/Counts!$B589</f>
        <v>0.2119205298013245</v>
      </c>
      <c r="F589" s="24">
        <f>Counts!F589/Counts!$B589</f>
        <v>0.000946073793755913</v>
      </c>
      <c r="G589" s="24">
        <f>Counts!G589/Counts!$B589</f>
        <v>0.004730368968779565</v>
      </c>
      <c r="H589" s="24">
        <f>Counts!H589/Counts!$B589</f>
        <v>0.003784295175023652</v>
      </c>
      <c r="I589" s="24">
        <f>Counts!I589/Counts!$I589</f>
        <v>1</v>
      </c>
      <c r="J589" s="24">
        <f>Counts!J589/Counts!$I589</f>
        <v>0.019867549668874173</v>
      </c>
      <c r="K589" s="24">
        <f>Counts!K589/Counts!$I589</f>
        <v>0.9801324503311258</v>
      </c>
      <c r="L589" s="24">
        <f>Counts!L589/Counts!$L589</f>
        <v>1</v>
      </c>
      <c r="M589" s="24">
        <f>Counts!M589/Counts!$L589</f>
        <v>0.8784067085953878</v>
      </c>
      <c r="N589" s="25">
        <f>Counts!N589/Counts!$L589</f>
        <v>0.12159329140461216</v>
      </c>
    </row>
    <row r="590" spans="1:14" ht="12.75">
      <c r="A590" s="20" t="s">
        <v>381</v>
      </c>
      <c r="B590" s="24">
        <f>Counts!B590/Counts!$B590</f>
        <v>1</v>
      </c>
      <c r="C590" s="24">
        <f>Counts!C590/Counts!$B590</f>
        <v>0.689388356669123</v>
      </c>
      <c r="D590" s="24">
        <f>Counts!D590/Counts!$B590</f>
        <v>0.013411938098747236</v>
      </c>
      <c r="E590" s="24">
        <f>Counts!E590/Counts!$B590</f>
        <v>0.1707442888725129</v>
      </c>
      <c r="F590" s="24">
        <f>Counts!F590/Counts!$B590</f>
        <v>0.005232129697862933</v>
      </c>
      <c r="G590" s="24">
        <f>Counts!G590/Counts!$B590</f>
        <v>0.019970523212969785</v>
      </c>
      <c r="H590" s="24">
        <f>Counts!H590/Counts!$B590</f>
        <v>0.021296978629329402</v>
      </c>
      <c r="I590" s="24">
        <f>Counts!I590/Counts!$I590</f>
        <v>1</v>
      </c>
      <c r="J590" s="24">
        <f>Counts!J590/Counts!$I590</f>
        <v>0.048415622697126015</v>
      </c>
      <c r="K590" s="24">
        <f>Counts!K590/Counts!$I590</f>
        <v>0.951584377302874</v>
      </c>
      <c r="L590" s="24">
        <f>Counts!L590/Counts!$L590</f>
        <v>1</v>
      </c>
      <c r="M590" s="24">
        <f>Counts!M590/Counts!$L590</f>
        <v>0.9051430517711172</v>
      </c>
      <c r="N590" s="25">
        <f>Counts!N590/Counts!$L590</f>
        <v>0.09485694822888284</v>
      </c>
    </row>
    <row r="591" spans="1:14" ht="12.75">
      <c r="A591" s="20" t="s">
        <v>412</v>
      </c>
      <c r="B591" s="24">
        <f>Counts!B591/Counts!$B591</f>
        <v>1</v>
      </c>
      <c r="C591" s="24">
        <f>Counts!C591/Counts!$B591</f>
        <v>0.6176470588235294</v>
      </c>
      <c r="D591" s="24">
        <f>Counts!D591/Counts!$B591</f>
        <v>0.00267379679144385</v>
      </c>
      <c r="E591" s="24">
        <f>Counts!E591/Counts!$B591</f>
        <v>0.21657754010695188</v>
      </c>
      <c r="F591" s="24">
        <f>Counts!F591/Counts!$B591</f>
        <v>0.0053475935828877</v>
      </c>
      <c r="G591" s="24">
        <f>Counts!G591/Counts!$B591</f>
        <v>0.02406417112299465</v>
      </c>
      <c r="H591" s="24">
        <f>Counts!H591/Counts!$B591</f>
        <v>0.0427807486631016</v>
      </c>
      <c r="I591" s="24">
        <f>Counts!I591/Counts!$I591</f>
        <v>1</v>
      </c>
      <c r="J591" s="24">
        <f>Counts!J591/Counts!$I591</f>
        <v>0.058823529411764705</v>
      </c>
      <c r="K591" s="24">
        <f>Counts!K591/Counts!$I591</f>
        <v>0.9411764705882353</v>
      </c>
      <c r="L591" s="24">
        <f>Counts!L591/Counts!$L591</f>
        <v>1</v>
      </c>
      <c r="M591" s="24">
        <f>Counts!M591/Counts!$L591</f>
        <v>0.8554913294797688</v>
      </c>
      <c r="N591" s="25">
        <f>Counts!N591/Counts!$L591</f>
        <v>0.14450867052023122</v>
      </c>
    </row>
    <row r="592" spans="1:14" ht="12.75">
      <c r="A592" s="20" t="s">
        <v>440</v>
      </c>
      <c r="B592" s="24">
        <f>Counts!B592/Counts!$B592</f>
        <v>1</v>
      </c>
      <c r="C592" s="24">
        <f>Counts!C592/Counts!$B592</f>
        <v>0.7424242424242424</v>
      </c>
      <c r="D592" s="24">
        <f>Counts!D592/Counts!$B592</f>
        <v>0</v>
      </c>
      <c r="E592" s="24">
        <f>Counts!E592/Counts!$B592</f>
        <v>0.1590909090909091</v>
      </c>
      <c r="F592" s="24">
        <f>Counts!F592/Counts!$B592</f>
        <v>0</v>
      </c>
      <c r="G592" s="24">
        <f>Counts!G592/Counts!$B592</f>
        <v>0</v>
      </c>
      <c r="H592" s="24">
        <f>Counts!H592/Counts!$B592</f>
        <v>0.045454545454545456</v>
      </c>
      <c r="I592" s="24">
        <f>Counts!I592/Counts!$I592</f>
        <v>1</v>
      </c>
      <c r="J592" s="24">
        <f>Counts!J592/Counts!$I592</f>
        <v>0.05303030303030303</v>
      </c>
      <c r="K592" s="24">
        <f>Counts!K592/Counts!$I592</f>
        <v>0.946969696969697</v>
      </c>
      <c r="L592" s="24">
        <f>Counts!L592/Counts!$L592</f>
        <v>1</v>
      </c>
      <c r="M592" s="24">
        <f>Counts!M592/Counts!$L592</f>
        <v>0.8225806451612904</v>
      </c>
      <c r="N592" s="25">
        <f>Counts!N592/Counts!$L592</f>
        <v>0.1774193548387097</v>
      </c>
    </row>
    <row r="593" spans="1:14" ht="12.75">
      <c r="A593" s="20" t="s">
        <v>444</v>
      </c>
      <c r="B593" s="24">
        <f>Counts!B593/Counts!$B593</f>
        <v>1</v>
      </c>
      <c r="C593" s="24">
        <f>Counts!C593/Counts!$B593</f>
        <v>0.7</v>
      </c>
      <c r="D593" s="24">
        <f>Counts!D593/Counts!$B593</f>
        <v>0</v>
      </c>
      <c r="E593" s="24">
        <f>Counts!E593/Counts!$B593</f>
        <v>0.15</v>
      </c>
      <c r="F593" s="24">
        <f>Counts!F593/Counts!$B593</f>
        <v>0</v>
      </c>
      <c r="G593" s="24">
        <f>Counts!G593/Counts!$B593</f>
        <v>0</v>
      </c>
      <c r="H593" s="24">
        <f>Counts!H593/Counts!$B593</f>
        <v>0</v>
      </c>
      <c r="I593" s="24">
        <f>Counts!I593/Counts!$I593</f>
        <v>1</v>
      </c>
      <c r="J593" s="24">
        <f>Counts!J593/Counts!$I593</f>
        <v>0</v>
      </c>
      <c r="K593" s="24">
        <f>Counts!K593/Counts!$I593</f>
        <v>1</v>
      </c>
      <c r="L593" s="24">
        <f>Counts!L593/Counts!$L593</f>
        <v>1</v>
      </c>
      <c r="M593" s="24">
        <f>Counts!M593/Counts!$L593</f>
        <v>0.3333333333333333</v>
      </c>
      <c r="N593" s="25">
        <f>Counts!N593/Counts!$L593</f>
        <v>0.6666666666666666</v>
      </c>
    </row>
    <row r="594" spans="1:14" ht="12.75">
      <c r="A594" s="20" t="s">
        <v>457</v>
      </c>
      <c r="B594" s="24">
        <f>Counts!B594/Counts!$B594</f>
        <v>1</v>
      </c>
      <c r="C594" s="24">
        <f>Counts!C594/Counts!$B594</f>
        <v>0.6401766004415012</v>
      </c>
      <c r="D594" s="24">
        <f>Counts!D594/Counts!$B594</f>
        <v>0</v>
      </c>
      <c r="E594" s="24">
        <f>Counts!E594/Counts!$B594</f>
        <v>0.293598233995585</v>
      </c>
      <c r="F594" s="24">
        <f>Counts!F594/Counts!$B594</f>
        <v>0.0011037527593818985</v>
      </c>
      <c r="G594" s="24">
        <f>Counts!G594/Counts!$B594</f>
        <v>0</v>
      </c>
      <c r="H594" s="24">
        <f>Counts!H594/Counts!$B594</f>
        <v>0.013245033112582781</v>
      </c>
      <c r="I594" s="24">
        <f>Counts!I594/Counts!$I594</f>
        <v>1</v>
      </c>
      <c r="J594" s="24">
        <f>Counts!J594/Counts!$I594</f>
        <v>0.02869757174392936</v>
      </c>
      <c r="K594" s="24">
        <f>Counts!K594/Counts!$I594</f>
        <v>0.9713024282560706</v>
      </c>
      <c r="L594" s="24">
        <f>Counts!L594/Counts!$L594</f>
        <v>1</v>
      </c>
      <c r="M594" s="24">
        <f>Counts!M594/Counts!$L594</f>
        <v>0.8753387533875339</v>
      </c>
      <c r="N594" s="25">
        <f>Counts!N594/Counts!$L594</f>
        <v>0.12466124661246612</v>
      </c>
    </row>
    <row r="595" spans="1:14" ht="12.75">
      <c r="A595" s="20" t="s">
        <v>588</v>
      </c>
      <c r="B595" s="24">
        <f>Counts!B595/Counts!$B595</f>
        <v>1</v>
      </c>
      <c r="C595" s="24">
        <f>Counts!C595/Counts!$B595</f>
        <v>0.6486486486486487</v>
      </c>
      <c r="D595" s="24">
        <f>Counts!D595/Counts!$B595</f>
        <v>0</v>
      </c>
      <c r="E595" s="24">
        <f>Counts!E595/Counts!$B595</f>
        <v>0.27627627627627627</v>
      </c>
      <c r="F595" s="24">
        <f>Counts!F595/Counts!$B595</f>
        <v>0</v>
      </c>
      <c r="G595" s="24">
        <f>Counts!G595/Counts!$B595</f>
        <v>0</v>
      </c>
      <c r="H595" s="24">
        <f>Counts!H595/Counts!$B595</f>
        <v>0</v>
      </c>
      <c r="I595" s="24">
        <f>Counts!I595/Counts!$I595</f>
        <v>1</v>
      </c>
      <c r="J595" s="24">
        <f>Counts!J595/Counts!$I595</f>
        <v>0.021021021021021023</v>
      </c>
      <c r="K595" s="24">
        <f>Counts!K595/Counts!$I595</f>
        <v>0.978978978978979</v>
      </c>
      <c r="L595" s="24">
        <f>Counts!L595/Counts!$L595</f>
        <v>1</v>
      </c>
      <c r="M595" s="24">
        <f>Counts!M595/Counts!$L595</f>
        <v>0.8427672955974843</v>
      </c>
      <c r="N595" s="25">
        <f>Counts!N595/Counts!$L595</f>
        <v>0.15723270440251572</v>
      </c>
    </row>
    <row r="596" spans="1:14" ht="12.75">
      <c r="A596" s="23" t="s">
        <v>705</v>
      </c>
      <c r="B596" s="26">
        <f>Counts!B596/Counts!$B596</f>
        <v>1</v>
      </c>
      <c r="C596" s="26">
        <f>Counts!C596/Counts!$B596</f>
        <v>0.707568518984159</v>
      </c>
      <c r="D596" s="26">
        <f>Counts!D596/Counts!$B596</f>
        <v>0.004190763557120107</v>
      </c>
      <c r="E596" s="26">
        <f>Counts!E596/Counts!$B596</f>
        <v>0.20534741429888526</v>
      </c>
      <c r="F596" s="26">
        <f>Counts!F596/Counts!$B596</f>
        <v>0.005280362081971335</v>
      </c>
      <c r="G596" s="26">
        <f>Counts!G596/Counts!$B596</f>
        <v>0.0007543374402816193</v>
      </c>
      <c r="H596" s="26">
        <f>Counts!H596/Counts!$B596</f>
        <v>0.0037716872014080965</v>
      </c>
      <c r="I596" s="26">
        <f>Counts!I596/Counts!$I596</f>
        <v>1</v>
      </c>
      <c r="J596" s="26">
        <f>Counts!J596/Counts!$I596</f>
        <v>0.01634397787276842</v>
      </c>
      <c r="K596" s="26">
        <f>Counts!K596/Counts!$I596</f>
        <v>0.9836560221272316</v>
      </c>
      <c r="L596" s="26">
        <f>Counts!L596/Counts!$L596</f>
        <v>1</v>
      </c>
      <c r="M596" s="26">
        <f>Counts!M596/Counts!$L596</f>
        <v>0.8607454107175969</v>
      </c>
      <c r="N596" s="27">
        <f>Counts!N596/Counts!$L596</f>
        <v>0.1392545892824031</v>
      </c>
    </row>
    <row r="597" spans="1:14" ht="12.75">
      <c r="A597" s="28" t="s">
        <v>662</v>
      </c>
      <c r="B597" s="31">
        <f>Counts!B597/Counts!$B597</f>
        <v>1</v>
      </c>
      <c r="C597" s="31">
        <f>Counts!C597/Counts!$B597</f>
        <v>0.80611690897026</v>
      </c>
      <c r="D597" s="31">
        <f>Counts!D597/Counts!$B597</f>
        <v>0.007118296434819328</v>
      </c>
      <c r="E597" s="31">
        <f>Counts!E597/Counts!$B597</f>
        <v>0.1161850757073053</v>
      </c>
      <c r="F597" s="31">
        <f>Counts!F597/Counts!$B597</f>
        <v>0.002895578210773964</v>
      </c>
      <c r="G597" s="31">
        <f>Counts!G597/Counts!$B597</f>
        <v>0.0003619472763467455</v>
      </c>
      <c r="H597" s="31">
        <f>Counts!H597/Counts!$B597</f>
        <v>0.005791156421547928</v>
      </c>
      <c r="I597" s="31">
        <f>Counts!I597/Counts!$I597</f>
        <v>1</v>
      </c>
      <c r="J597" s="31">
        <f>Counts!J597/Counts!$I597</f>
        <v>0.02026904747541775</v>
      </c>
      <c r="K597" s="31">
        <f>Counts!K597/Counts!$I597</f>
        <v>0.9797309525245822</v>
      </c>
      <c r="L597" s="31">
        <f>Counts!L597/Counts!$L597</f>
        <v>1</v>
      </c>
      <c r="M597" s="31">
        <f>Counts!M597/Counts!$L597</f>
        <v>0.8374435119431891</v>
      </c>
      <c r="N597" s="32">
        <f>Counts!N597/Counts!$L597</f>
        <v>0.16255648805681083</v>
      </c>
    </row>
    <row r="598" spans="1:14" ht="12.75">
      <c r="A598" s="20" t="s">
        <v>110</v>
      </c>
      <c r="B598" s="24">
        <f>Counts!B598/Counts!$B598</f>
        <v>1</v>
      </c>
      <c r="C598" s="24">
        <f>Counts!C598/Counts!$B598</f>
        <v>0.6851851851851852</v>
      </c>
      <c r="D598" s="24">
        <f>Counts!D598/Counts!$B598</f>
        <v>0</v>
      </c>
      <c r="E598" s="24">
        <f>Counts!E598/Counts!$B598</f>
        <v>0.1388888888888889</v>
      </c>
      <c r="F598" s="24">
        <f>Counts!F598/Counts!$B598</f>
        <v>0</v>
      </c>
      <c r="G598" s="24">
        <f>Counts!G598/Counts!$B598</f>
        <v>0</v>
      </c>
      <c r="H598" s="24">
        <f>Counts!H598/Counts!$B598</f>
        <v>0.037037037037037035</v>
      </c>
      <c r="I598" s="24">
        <f>Counts!I598/Counts!$I598</f>
        <v>1</v>
      </c>
      <c r="J598" s="24">
        <f>Counts!J598/Counts!$I598</f>
        <v>0.05555555555555555</v>
      </c>
      <c r="K598" s="24">
        <f>Counts!K598/Counts!$I598</f>
        <v>0.9444444444444444</v>
      </c>
      <c r="L598" s="24">
        <f>Counts!L598/Counts!$L598</f>
        <v>1</v>
      </c>
      <c r="M598" s="24">
        <f>Counts!M598/Counts!$L598</f>
        <v>0.6981132075471698</v>
      </c>
      <c r="N598" s="25">
        <f>Counts!N598/Counts!$L598</f>
        <v>0.3018867924528302</v>
      </c>
    </row>
    <row r="599" spans="1:14" ht="12.75">
      <c r="A599" s="20" t="s">
        <v>43</v>
      </c>
      <c r="B599" s="24">
        <f>Counts!B599/Counts!$B599</f>
        <v>1</v>
      </c>
      <c r="C599" s="24">
        <f>Counts!C599/Counts!$B599</f>
        <v>0.8422023992617657</v>
      </c>
      <c r="D599" s="24">
        <f>Counts!D599/Counts!$B599</f>
        <v>0.00676714856967087</v>
      </c>
      <c r="E599" s="24">
        <f>Counts!E599/Counts!$B599</f>
        <v>0.07320824361734851</v>
      </c>
      <c r="F599" s="24">
        <f>Counts!F599/Counts!$B599</f>
        <v>0.007689941556444171</v>
      </c>
      <c r="G599" s="24">
        <f>Counts!G599/Counts!$B599</f>
        <v>0.0006151953245155337</v>
      </c>
      <c r="H599" s="24">
        <f>Counts!H599/Counts!$B599</f>
        <v>0.003691171947093202</v>
      </c>
      <c r="I599" s="24">
        <f>Counts!I599/Counts!$I599</f>
        <v>1</v>
      </c>
      <c r="J599" s="24">
        <f>Counts!J599/Counts!$I599</f>
        <v>0.02245462934481698</v>
      </c>
      <c r="K599" s="24">
        <f>Counts!K599/Counts!$I599</f>
        <v>0.977545370655183</v>
      </c>
      <c r="L599" s="24">
        <f>Counts!L599/Counts!$L599</f>
        <v>1</v>
      </c>
      <c r="M599" s="24">
        <f>Counts!M599/Counts!$L599</f>
        <v>0.8579960185799602</v>
      </c>
      <c r="N599" s="25">
        <f>Counts!N599/Counts!$L599</f>
        <v>0.1420039814200398</v>
      </c>
    </row>
    <row r="600" spans="1:14" ht="12.75">
      <c r="A600" s="20" t="s">
        <v>275</v>
      </c>
      <c r="B600" s="24">
        <f>Counts!B600/Counts!$B600</f>
        <v>1</v>
      </c>
      <c r="C600" s="24">
        <f>Counts!C600/Counts!$B600</f>
        <v>0.888</v>
      </c>
      <c r="D600" s="24">
        <f>Counts!D600/Counts!$B600</f>
        <v>0</v>
      </c>
      <c r="E600" s="24">
        <f>Counts!E600/Counts!$B600</f>
        <v>0.048</v>
      </c>
      <c r="F600" s="24">
        <f>Counts!F600/Counts!$B600</f>
        <v>0</v>
      </c>
      <c r="G600" s="24">
        <f>Counts!G600/Counts!$B600</f>
        <v>0</v>
      </c>
      <c r="H600" s="24">
        <f>Counts!H600/Counts!$B600</f>
        <v>0</v>
      </c>
      <c r="I600" s="24">
        <f>Counts!I600/Counts!$I600</f>
        <v>1</v>
      </c>
      <c r="J600" s="24">
        <f>Counts!J600/Counts!$I600</f>
        <v>0.016</v>
      </c>
      <c r="K600" s="24">
        <f>Counts!K600/Counts!$I600</f>
        <v>0.984</v>
      </c>
      <c r="L600" s="24">
        <f>Counts!L600/Counts!$L600</f>
        <v>1</v>
      </c>
      <c r="M600" s="24">
        <f>Counts!M600/Counts!$L600</f>
        <v>0.7538461538461538</v>
      </c>
      <c r="N600" s="25">
        <f>Counts!N600/Counts!$L600</f>
        <v>0.24615384615384617</v>
      </c>
    </row>
    <row r="601" spans="1:14" ht="12.75">
      <c r="A601" s="20" t="s">
        <v>313</v>
      </c>
      <c r="B601" s="24">
        <f>Counts!B601/Counts!$B601</f>
        <v>1</v>
      </c>
      <c r="C601" s="24">
        <f>Counts!C601/Counts!$B601</f>
        <v>0.8126721763085399</v>
      </c>
      <c r="D601" s="24">
        <f>Counts!D601/Counts!$B601</f>
        <v>0</v>
      </c>
      <c r="E601" s="24">
        <f>Counts!E601/Counts!$B601</f>
        <v>0.12947658402203857</v>
      </c>
      <c r="F601" s="24">
        <f>Counts!F601/Counts!$B601</f>
        <v>0.0027548209366391185</v>
      </c>
      <c r="G601" s="24">
        <f>Counts!G601/Counts!$B601</f>
        <v>0</v>
      </c>
      <c r="H601" s="24">
        <f>Counts!H601/Counts!$B601</f>
        <v>0</v>
      </c>
      <c r="I601" s="24">
        <f>Counts!I601/Counts!$I601</f>
        <v>1</v>
      </c>
      <c r="J601" s="24">
        <f>Counts!J601/Counts!$I601</f>
        <v>0.005509641873278237</v>
      </c>
      <c r="K601" s="24">
        <f>Counts!K601/Counts!$I601</f>
        <v>0.9944903581267218</v>
      </c>
      <c r="L601" s="24">
        <f>Counts!L601/Counts!$L601</f>
        <v>1</v>
      </c>
      <c r="M601" s="24">
        <f>Counts!M601/Counts!$L601</f>
        <v>0.7835051546391752</v>
      </c>
      <c r="N601" s="25">
        <f>Counts!N601/Counts!$L601</f>
        <v>0.21649484536082475</v>
      </c>
    </row>
    <row r="602" spans="1:14" ht="12.75">
      <c r="A602" s="20" t="s">
        <v>366</v>
      </c>
      <c r="B602" s="24">
        <f>Counts!B602/Counts!$B602</f>
        <v>1</v>
      </c>
      <c r="C602" s="24">
        <f>Counts!C602/Counts!$B602</f>
        <v>0.95</v>
      </c>
      <c r="D602" s="24">
        <f>Counts!D602/Counts!$B602</f>
        <v>0</v>
      </c>
      <c r="E602" s="24">
        <f>Counts!E602/Counts!$B602</f>
        <v>0.05</v>
      </c>
      <c r="F602" s="24">
        <f>Counts!F602/Counts!$B602</f>
        <v>0</v>
      </c>
      <c r="G602" s="24">
        <f>Counts!G602/Counts!$B602</f>
        <v>0</v>
      </c>
      <c r="H602" s="24">
        <f>Counts!H602/Counts!$B602</f>
        <v>0</v>
      </c>
      <c r="I602" s="24">
        <f>Counts!I602/Counts!$I602</f>
        <v>1</v>
      </c>
      <c r="J602" s="24">
        <f>Counts!J602/Counts!$I602</f>
        <v>0.05</v>
      </c>
      <c r="K602" s="24">
        <f>Counts!K602/Counts!$I602</f>
        <v>0.95</v>
      </c>
      <c r="L602" s="24">
        <f>Counts!L602/Counts!$L602</f>
        <v>1</v>
      </c>
      <c r="M602" s="24">
        <f>Counts!M602/Counts!$L602</f>
        <v>0.9090909090909091</v>
      </c>
      <c r="N602" s="25">
        <f>Counts!N602/Counts!$L602</f>
        <v>0.09090909090909091</v>
      </c>
    </row>
    <row r="603" spans="1:14" ht="12.75">
      <c r="A603" s="20" t="s">
        <v>368</v>
      </c>
      <c r="B603" s="24">
        <f>Counts!B603/Counts!$B603</f>
        <v>1</v>
      </c>
      <c r="C603" s="24">
        <f>Counts!C603/Counts!$B603</f>
        <v>0.8681318681318682</v>
      </c>
      <c r="D603" s="24">
        <f>Counts!D603/Counts!$B603</f>
        <v>0</v>
      </c>
      <c r="E603" s="24">
        <f>Counts!E603/Counts!$B603</f>
        <v>0.12087912087912088</v>
      </c>
      <c r="F603" s="24">
        <f>Counts!F603/Counts!$B603</f>
        <v>0</v>
      </c>
      <c r="G603" s="24">
        <f>Counts!G603/Counts!$B603</f>
        <v>0</v>
      </c>
      <c r="H603" s="24">
        <f>Counts!H603/Counts!$B603</f>
        <v>0</v>
      </c>
      <c r="I603" s="24">
        <f>Counts!I603/Counts!$I603</f>
        <v>1</v>
      </c>
      <c r="J603" s="24">
        <f>Counts!J603/Counts!$I603</f>
        <v>0</v>
      </c>
      <c r="K603" s="24">
        <f>Counts!K603/Counts!$I603</f>
        <v>1</v>
      </c>
      <c r="L603" s="24">
        <f>Counts!L603/Counts!$L603</f>
        <v>1</v>
      </c>
      <c r="M603" s="24">
        <f>Counts!M603/Counts!$L603</f>
        <v>0.6323529411764706</v>
      </c>
      <c r="N603" s="25">
        <f>Counts!N603/Counts!$L603</f>
        <v>0.36764705882352944</v>
      </c>
    </row>
    <row r="604" spans="1:14" ht="12.75">
      <c r="A604" s="20" t="s">
        <v>438</v>
      </c>
      <c r="B604" s="24">
        <f>Counts!B604/Counts!$B604</f>
        <v>1</v>
      </c>
      <c r="C604" s="24">
        <f>Counts!C604/Counts!$B604</f>
        <v>0.5842440801457195</v>
      </c>
      <c r="D604" s="24">
        <f>Counts!D604/Counts!$B604</f>
        <v>0.029143897996357013</v>
      </c>
      <c r="E604" s="24">
        <f>Counts!E604/Counts!$B604</f>
        <v>0.3105646630236794</v>
      </c>
      <c r="F604" s="24">
        <f>Counts!F604/Counts!$B604</f>
        <v>0.0009107468123861566</v>
      </c>
      <c r="G604" s="24">
        <f>Counts!G604/Counts!$B604</f>
        <v>0</v>
      </c>
      <c r="H604" s="24">
        <f>Counts!H604/Counts!$B604</f>
        <v>0.007285974499089253</v>
      </c>
      <c r="I604" s="24">
        <f>Counts!I604/Counts!$I604</f>
        <v>1</v>
      </c>
      <c r="J604" s="24">
        <f>Counts!J604/Counts!$I604</f>
        <v>0.022313296903460837</v>
      </c>
      <c r="K604" s="24">
        <f>Counts!K604/Counts!$I604</f>
        <v>0.9776867030965392</v>
      </c>
      <c r="L604" s="24">
        <f>Counts!L604/Counts!$L604</f>
        <v>1</v>
      </c>
      <c r="M604" s="24">
        <f>Counts!M604/Counts!$L604</f>
        <v>0.8217349857006673</v>
      </c>
      <c r="N604" s="25">
        <f>Counts!N604/Counts!$L604</f>
        <v>0.1782650142993327</v>
      </c>
    </row>
    <row r="605" spans="1:14" ht="12.75">
      <c r="A605" s="20" t="s">
        <v>459</v>
      </c>
      <c r="B605" s="24">
        <f>Counts!B605/Counts!$B605</f>
        <v>1</v>
      </c>
      <c r="C605" s="24">
        <f>Counts!C605/Counts!$B605</f>
        <v>0.7909090909090909</v>
      </c>
      <c r="D605" s="24">
        <f>Counts!D605/Counts!$B605</f>
        <v>0.00909090909090909</v>
      </c>
      <c r="E605" s="24">
        <f>Counts!E605/Counts!$B605</f>
        <v>0.13333333333333333</v>
      </c>
      <c r="F605" s="24">
        <f>Counts!F605/Counts!$B605</f>
        <v>0</v>
      </c>
      <c r="G605" s="24">
        <f>Counts!G605/Counts!$B605</f>
        <v>0</v>
      </c>
      <c r="H605" s="24">
        <f>Counts!H605/Counts!$B605</f>
        <v>0.0030303030303030303</v>
      </c>
      <c r="I605" s="24">
        <f>Counts!I605/Counts!$I605</f>
        <v>1</v>
      </c>
      <c r="J605" s="24">
        <f>Counts!J605/Counts!$I605</f>
        <v>0.03333333333333333</v>
      </c>
      <c r="K605" s="24">
        <f>Counts!K605/Counts!$I605</f>
        <v>0.9666666666666667</v>
      </c>
      <c r="L605" s="24">
        <f>Counts!L605/Counts!$L605</f>
        <v>1</v>
      </c>
      <c r="M605" s="24">
        <f>Counts!M605/Counts!$L605</f>
        <v>0.7470588235294118</v>
      </c>
      <c r="N605" s="25">
        <f>Counts!N605/Counts!$L605</f>
        <v>0.2529411764705882</v>
      </c>
    </row>
    <row r="606" spans="1:14" ht="12.75">
      <c r="A606" s="20" t="s">
        <v>493</v>
      </c>
      <c r="B606" s="24">
        <f>Counts!B606/Counts!$B606</f>
        <v>1</v>
      </c>
      <c r="C606" s="24">
        <f>Counts!C606/Counts!$B606</f>
        <v>1</v>
      </c>
      <c r="D606" s="24">
        <f>Counts!D606/Counts!$B606</f>
        <v>0</v>
      </c>
      <c r="E606" s="24">
        <f>Counts!E606/Counts!$B606</f>
        <v>0</v>
      </c>
      <c r="F606" s="24">
        <f>Counts!F606/Counts!$B606</f>
        <v>0</v>
      </c>
      <c r="G606" s="24">
        <f>Counts!G606/Counts!$B606</f>
        <v>0</v>
      </c>
      <c r="H606" s="24">
        <f>Counts!H606/Counts!$B606</f>
        <v>0</v>
      </c>
      <c r="I606" s="24">
        <f>Counts!I606/Counts!$I606</f>
        <v>1</v>
      </c>
      <c r="J606" s="24">
        <f>Counts!J606/Counts!$I606</f>
        <v>0</v>
      </c>
      <c r="K606" s="24">
        <f>Counts!K606/Counts!$I606</f>
        <v>1</v>
      </c>
      <c r="L606" s="24">
        <f>Counts!L606/Counts!$L606</f>
        <v>1</v>
      </c>
      <c r="M606" s="24">
        <f>Counts!M606/Counts!$L606</f>
        <v>1</v>
      </c>
      <c r="N606" s="25">
        <f>Counts!N606/Counts!$L606</f>
        <v>0</v>
      </c>
    </row>
    <row r="607" spans="1:14" ht="12.75">
      <c r="A607" s="20" t="s">
        <v>500</v>
      </c>
      <c r="B607" s="24">
        <f>Counts!B607/Counts!$B607</f>
        <v>1</v>
      </c>
      <c r="C607" s="24">
        <f>Counts!C607/Counts!$B607</f>
        <v>0.9607843137254902</v>
      </c>
      <c r="D607" s="24">
        <f>Counts!D607/Counts!$B607</f>
        <v>0</v>
      </c>
      <c r="E607" s="24">
        <f>Counts!E607/Counts!$B607</f>
        <v>0</v>
      </c>
      <c r="F607" s="24">
        <f>Counts!F607/Counts!$B607</f>
        <v>0</v>
      </c>
      <c r="G607" s="24">
        <f>Counts!G607/Counts!$B607</f>
        <v>0</v>
      </c>
      <c r="H607" s="24">
        <f>Counts!H607/Counts!$B607</f>
        <v>0</v>
      </c>
      <c r="I607" s="24">
        <f>Counts!I607/Counts!$I607</f>
        <v>1</v>
      </c>
      <c r="J607" s="24">
        <f>Counts!J607/Counts!$I607</f>
        <v>0</v>
      </c>
      <c r="K607" s="24">
        <f>Counts!K607/Counts!$I607</f>
        <v>1</v>
      </c>
      <c r="L607" s="24">
        <f>Counts!L607/Counts!$L607</f>
        <v>1</v>
      </c>
      <c r="M607" s="24">
        <f>Counts!M607/Counts!$L607</f>
        <v>0.8214285714285714</v>
      </c>
      <c r="N607" s="25">
        <f>Counts!N607/Counts!$L607</f>
        <v>0.17857142857142858</v>
      </c>
    </row>
    <row r="608" spans="1:14" ht="12.75">
      <c r="A608" s="20" t="s">
        <v>534</v>
      </c>
      <c r="B608" s="24">
        <f>Counts!B608/Counts!$B608</f>
        <v>1</v>
      </c>
      <c r="C608" s="24">
        <f>Counts!C608/Counts!$B608</f>
        <v>0.8490566037735849</v>
      </c>
      <c r="D608" s="24">
        <f>Counts!D608/Counts!$B608</f>
        <v>0</v>
      </c>
      <c r="E608" s="24">
        <f>Counts!E608/Counts!$B608</f>
        <v>0.08490566037735849</v>
      </c>
      <c r="F608" s="24">
        <f>Counts!F608/Counts!$B608</f>
        <v>0.009433962264150943</v>
      </c>
      <c r="G608" s="24">
        <f>Counts!G608/Counts!$B608</f>
        <v>0</v>
      </c>
      <c r="H608" s="24">
        <f>Counts!H608/Counts!$B608</f>
        <v>0.009433962264150943</v>
      </c>
      <c r="I608" s="24">
        <f>Counts!I608/Counts!$I608</f>
        <v>1</v>
      </c>
      <c r="J608" s="24">
        <f>Counts!J608/Counts!$I608</f>
        <v>0.009433962264150943</v>
      </c>
      <c r="K608" s="24">
        <f>Counts!K608/Counts!$I608</f>
        <v>0.9905660377358491</v>
      </c>
      <c r="L608" s="24">
        <f>Counts!L608/Counts!$L608</f>
        <v>1</v>
      </c>
      <c r="M608" s="24">
        <f>Counts!M608/Counts!$L608</f>
        <v>0.8181818181818182</v>
      </c>
      <c r="N608" s="25">
        <f>Counts!N608/Counts!$L608</f>
        <v>0.18181818181818182</v>
      </c>
    </row>
    <row r="609" spans="1:14" ht="12.75">
      <c r="A609" s="20" t="s">
        <v>10</v>
      </c>
      <c r="B609" s="24">
        <f>Counts!B609/Counts!$B609</f>
        <v>1</v>
      </c>
      <c r="C609" s="24">
        <f>Counts!C609/Counts!$B609</f>
        <v>0.9362416107382551</v>
      </c>
      <c r="D609" s="24">
        <f>Counts!D609/Counts!$B609</f>
        <v>0.006711409395973154</v>
      </c>
      <c r="E609" s="24">
        <f>Counts!E609/Counts!$B609</f>
        <v>0.02348993288590604</v>
      </c>
      <c r="F609" s="24">
        <f>Counts!F609/Counts!$B609</f>
        <v>0</v>
      </c>
      <c r="G609" s="24">
        <f>Counts!G609/Counts!$B609</f>
        <v>0</v>
      </c>
      <c r="H609" s="24">
        <f>Counts!H609/Counts!$B609</f>
        <v>0</v>
      </c>
      <c r="I609" s="24">
        <f>Counts!I609/Counts!$I609</f>
        <v>1</v>
      </c>
      <c r="J609" s="24">
        <f>Counts!J609/Counts!$I609</f>
        <v>0.010067114093959731</v>
      </c>
      <c r="K609" s="24">
        <f>Counts!K609/Counts!$I609</f>
        <v>0.9899328859060402</v>
      </c>
      <c r="L609" s="24">
        <f>Counts!L609/Counts!$L609</f>
        <v>1</v>
      </c>
      <c r="M609" s="24">
        <f>Counts!M609/Counts!$L609</f>
        <v>0.8627450980392157</v>
      </c>
      <c r="N609" s="25">
        <f>Counts!N609/Counts!$L609</f>
        <v>0.13725490196078433</v>
      </c>
    </row>
    <row r="610" spans="1:14" ht="12.75">
      <c r="A610" s="20" t="s">
        <v>704</v>
      </c>
      <c r="B610" s="24">
        <f>Counts!B610/Counts!$B610</f>
        <v>1</v>
      </c>
      <c r="C610" s="24">
        <f>Counts!C610/Counts!$B610</f>
        <v>0.8333333333333334</v>
      </c>
      <c r="D610" s="24">
        <f>Counts!D610/Counts!$B610</f>
        <v>0</v>
      </c>
      <c r="E610" s="24">
        <f>Counts!E610/Counts!$B610</f>
        <v>0</v>
      </c>
      <c r="F610" s="24">
        <f>Counts!F610/Counts!$B610</f>
        <v>0</v>
      </c>
      <c r="G610" s="24">
        <f>Counts!G610/Counts!$B610</f>
        <v>0</v>
      </c>
      <c r="H610" s="24">
        <f>Counts!H610/Counts!$B610</f>
        <v>0</v>
      </c>
      <c r="I610" s="24">
        <f>Counts!I610/Counts!$I610</f>
        <v>1</v>
      </c>
      <c r="J610" s="24">
        <f>Counts!J610/Counts!$I610</f>
        <v>0.2222222222222222</v>
      </c>
      <c r="K610" s="24">
        <f>Counts!K610/Counts!$I610</f>
        <v>0.7777777777777778</v>
      </c>
      <c r="L610" s="24">
        <f>Counts!L610/Counts!$L610</f>
        <v>1</v>
      </c>
      <c r="M610" s="24">
        <f>Counts!M610/Counts!$L610</f>
        <v>0.625</v>
      </c>
      <c r="N610" s="25">
        <f>Counts!N610/Counts!$L610</f>
        <v>0.375</v>
      </c>
    </row>
    <row r="611" spans="1:14" ht="12.75">
      <c r="A611" s="23" t="s">
        <v>705</v>
      </c>
      <c r="B611" s="26">
        <f>Counts!B611/Counts!$B611</f>
        <v>1</v>
      </c>
      <c r="C611" s="26">
        <f>Counts!C611/Counts!$B611</f>
        <v>0.8388438344770223</v>
      </c>
      <c r="D611" s="26">
        <f>Counts!D611/Counts!$B611</f>
        <v>0.0028072364316905803</v>
      </c>
      <c r="E611" s="26">
        <f>Counts!E611/Counts!$B611</f>
        <v>0.09003950925348306</v>
      </c>
      <c r="F611" s="26">
        <f>Counts!F611/Counts!$B611</f>
        <v>0.0019754626741526303</v>
      </c>
      <c r="G611" s="26">
        <f>Counts!G611/Counts!$B611</f>
        <v>0.0004158868787689748</v>
      </c>
      <c r="H611" s="26">
        <f>Counts!H611/Counts!$B611</f>
        <v>0.00644624662091911</v>
      </c>
      <c r="I611" s="26">
        <f>Counts!I611/Counts!$I611</f>
        <v>1</v>
      </c>
      <c r="J611" s="26">
        <f>Counts!J611/Counts!$I611</f>
        <v>0.019130796423372842</v>
      </c>
      <c r="K611" s="26">
        <f>Counts!K611/Counts!$I611</f>
        <v>0.9808692035766271</v>
      </c>
      <c r="L611" s="26">
        <f>Counts!L611/Counts!$L611</f>
        <v>1</v>
      </c>
      <c r="M611" s="26">
        <f>Counts!M611/Counts!$L611</f>
        <v>0.8456635556567266</v>
      </c>
      <c r="N611" s="27">
        <f>Counts!N611/Counts!$L611</f>
        <v>0.1543364443432734</v>
      </c>
    </row>
    <row r="612" spans="1:14" ht="12.75">
      <c r="A612" s="28" t="s">
        <v>663</v>
      </c>
      <c r="B612" s="31">
        <f>Counts!B612/Counts!$B612</f>
        <v>1</v>
      </c>
      <c r="C612" s="31">
        <f>Counts!C612/Counts!$B612</f>
        <v>0.8190433096315449</v>
      </c>
      <c r="D612" s="31">
        <f>Counts!D612/Counts!$B612</f>
        <v>0.036380090497737556</v>
      </c>
      <c r="E612" s="31">
        <f>Counts!E612/Counts!$B612</f>
        <v>0.046929541047188106</v>
      </c>
      <c r="F612" s="31">
        <f>Counts!F612/Counts!$B612</f>
        <v>0.03475113122171946</v>
      </c>
      <c r="G612" s="31">
        <f>Counts!G612/Counts!$B612</f>
        <v>0.00047834518422753717</v>
      </c>
      <c r="H612" s="31">
        <f>Counts!H612/Counts!$B612</f>
        <v>0.010575307045895281</v>
      </c>
      <c r="I612" s="31">
        <f>Counts!I612/Counts!$I612</f>
        <v>1</v>
      </c>
      <c r="J612" s="31">
        <f>Counts!J612/Counts!$I612</f>
        <v>0.03865546218487395</v>
      </c>
      <c r="K612" s="31">
        <f>Counts!K612/Counts!$I612</f>
        <v>0.9613445378151261</v>
      </c>
      <c r="L612" s="31">
        <f>Counts!L612/Counts!$L612</f>
        <v>1</v>
      </c>
      <c r="M612" s="31">
        <f>Counts!M612/Counts!$L612</f>
        <v>0.8877938277779412</v>
      </c>
      <c r="N612" s="32">
        <f>Counts!N612/Counts!$L612</f>
        <v>0.11220617222205878</v>
      </c>
    </row>
    <row r="613" spans="1:14" ht="12.75">
      <c r="A613" s="20" t="s">
        <v>191</v>
      </c>
      <c r="B613" s="24">
        <f>Counts!B613/Counts!$B613</f>
        <v>1</v>
      </c>
      <c r="C613" s="24">
        <f>Counts!C613/Counts!$B613</f>
        <v>0.7913365704063379</v>
      </c>
      <c r="D613" s="24">
        <f>Counts!D613/Counts!$B613</f>
        <v>0.053156146179401995</v>
      </c>
      <c r="E613" s="24">
        <f>Counts!E613/Counts!$B613</f>
        <v>0.0723230258113979</v>
      </c>
      <c r="F613" s="24">
        <f>Counts!F613/Counts!$B613</f>
        <v>0.004088934321492461</v>
      </c>
      <c r="G613" s="24">
        <f>Counts!G613/Counts!$B613</f>
        <v>0.0005111167901865576</v>
      </c>
      <c r="H613" s="24">
        <f>Counts!H613/Counts!$B613</f>
        <v>0.012139023766930743</v>
      </c>
      <c r="I613" s="24">
        <f>Counts!I613/Counts!$I613</f>
        <v>1</v>
      </c>
      <c r="J613" s="24">
        <f>Counts!J613/Counts!$I613</f>
        <v>0.04957832864809609</v>
      </c>
      <c r="K613" s="24">
        <f>Counts!K613/Counts!$I613</f>
        <v>0.9504216713519039</v>
      </c>
      <c r="L613" s="24">
        <f>Counts!L613/Counts!$L613</f>
        <v>1</v>
      </c>
      <c r="M613" s="24">
        <f>Counts!M613/Counts!$L613</f>
        <v>0.8212197159565581</v>
      </c>
      <c r="N613" s="25">
        <f>Counts!N613/Counts!$L613</f>
        <v>0.17878028404344193</v>
      </c>
    </row>
    <row r="614" spans="1:14" ht="12.75">
      <c r="A614" s="20" t="s">
        <v>208</v>
      </c>
      <c r="B614" s="24">
        <f>Counts!B614/Counts!$B614</f>
        <v>1</v>
      </c>
      <c r="C614" s="24">
        <f>Counts!C614/Counts!$B614</f>
        <v>0.9076923076923077</v>
      </c>
      <c r="D614" s="24">
        <f>Counts!D614/Counts!$B614</f>
        <v>0</v>
      </c>
      <c r="E614" s="24">
        <f>Counts!E614/Counts!$B614</f>
        <v>0.046153846153846156</v>
      </c>
      <c r="F614" s="24">
        <f>Counts!F614/Counts!$B614</f>
        <v>0</v>
      </c>
      <c r="G614" s="24">
        <f>Counts!G614/Counts!$B614</f>
        <v>0</v>
      </c>
      <c r="H614" s="24">
        <f>Counts!H614/Counts!$B614</f>
        <v>0</v>
      </c>
      <c r="I614" s="24">
        <f>Counts!I614/Counts!$I614</f>
        <v>1</v>
      </c>
      <c r="J614" s="24">
        <f>Counts!J614/Counts!$I614</f>
        <v>0</v>
      </c>
      <c r="K614" s="24">
        <f>Counts!K614/Counts!$I614</f>
        <v>1</v>
      </c>
      <c r="L614" s="24">
        <f>Counts!L614/Counts!$L614</f>
        <v>1</v>
      </c>
      <c r="M614" s="24">
        <f>Counts!M614/Counts!$L614</f>
        <v>0.7948717948717948</v>
      </c>
      <c r="N614" s="25">
        <f>Counts!N614/Counts!$L614</f>
        <v>0.20512820512820512</v>
      </c>
    </row>
    <row r="615" spans="1:14" ht="12.75">
      <c r="A615" s="20" t="s">
        <v>257</v>
      </c>
      <c r="B615" s="24">
        <f>Counts!B615/Counts!$B615</f>
        <v>1</v>
      </c>
      <c r="C615" s="24">
        <f>Counts!C615/Counts!$B615</f>
        <v>0.8968386023294509</v>
      </c>
      <c r="D615" s="24">
        <f>Counts!D615/Counts!$B615</f>
        <v>0.0033277870216306157</v>
      </c>
      <c r="E615" s="24">
        <f>Counts!E615/Counts!$B615</f>
        <v>0.048252911813643926</v>
      </c>
      <c r="F615" s="24">
        <f>Counts!F615/Counts!$B615</f>
        <v>0.011647254575707155</v>
      </c>
      <c r="G615" s="24">
        <f>Counts!G615/Counts!$B615</f>
        <v>0</v>
      </c>
      <c r="H615" s="24">
        <f>Counts!H615/Counts!$B615</f>
        <v>0.004991680532445923</v>
      </c>
      <c r="I615" s="24">
        <f>Counts!I615/Counts!$I615</f>
        <v>1</v>
      </c>
      <c r="J615" s="24">
        <f>Counts!J615/Counts!$I615</f>
        <v>0.0033277870216306157</v>
      </c>
      <c r="K615" s="24">
        <f>Counts!K615/Counts!$I615</f>
        <v>0.9966722129783694</v>
      </c>
      <c r="L615" s="24">
        <f>Counts!L615/Counts!$L615</f>
        <v>1</v>
      </c>
      <c r="M615" s="24">
        <f>Counts!M615/Counts!$L615</f>
        <v>0.8581818181818182</v>
      </c>
      <c r="N615" s="25">
        <f>Counts!N615/Counts!$L615</f>
        <v>0.14181818181818182</v>
      </c>
    </row>
    <row r="616" spans="1:14" ht="12.75">
      <c r="A616" s="20" t="s">
        <v>396</v>
      </c>
      <c r="B616" s="24" t="e">
        <f>Counts!B616/Counts!$B616</f>
        <v>#DIV/0!</v>
      </c>
      <c r="C616" s="24" t="e">
        <f>Counts!C616/Counts!$B616</f>
        <v>#DIV/0!</v>
      </c>
      <c r="D616" s="24" t="e">
        <f>Counts!D616/Counts!$B616</f>
        <v>#DIV/0!</v>
      </c>
      <c r="E616" s="24" t="e">
        <f>Counts!E616/Counts!$B616</f>
        <v>#DIV/0!</v>
      </c>
      <c r="F616" s="24" t="e">
        <f>Counts!F616/Counts!$B616</f>
        <v>#DIV/0!</v>
      </c>
      <c r="G616" s="24" t="e">
        <f>Counts!G616/Counts!$B616</f>
        <v>#DIV/0!</v>
      </c>
      <c r="H616" s="24" t="e">
        <f>Counts!H616/Counts!$B616</f>
        <v>#DIV/0!</v>
      </c>
      <c r="I616" s="24" t="e">
        <f>Counts!I616/Counts!$I616</f>
        <v>#DIV/0!</v>
      </c>
      <c r="J616" s="24" t="e">
        <f>Counts!J616/Counts!$I616</f>
        <v>#DIV/0!</v>
      </c>
      <c r="K616" s="24" t="e">
        <f>Counts!K616/Counts!$I616</f>
        <v>#DIV/0!</v>
      </c>
      <c r="L616" s="24" t="e">
        <f>Counts!L616/Counts!$L616</f>
        <v>#DIV/0!</v>
      </c>
      <c r="M616" s="24" t="e">
        <f>Counts!M616/Counts!$L616</f>
        <v>#DIV/0!</v>
      </c>
      <c r="N616" s="25" t="e">
        <f>Counts!N616/Counts!$L616</f>
        <v>#DIV/0!</v>
      </c>
    </row>
    <row r="617" spans="1:14" ht="12.75">
      <c r="A617" s="20" t="s">
        <v>429</v>
      </c>
      <c r="B617" s="24" t="e">
        <f>Counts!B617/Counts!$B617</f>
        <v>#DIV/0!</v>
      </c>
      <c r="C617" s="24" t="e">
        <f>Counts!C617/Counts!$B617</f>
        <v>#DIV/0!</v>
      </c>
      <c r="D617" s="24" t="e">
        <f>Counts!D617/Counts!$B617</f>
        <v>#DIV/0!</v>
      </c>
      <c r="E617" s="24" t="e">
        <f>Counts!E617/Counts!$B617</f>
        <v>#DIV/0!</v>
      </c>
      <c r="F617" s="24" t="e">
        <f>Counts!F617/Counts!$B617</f>
        <v>#DIV/0!</v>
      </c>
      <c r="G617" s="24" t="e">
        <f>Counts!G617/Counts!$B617</f>
        <v>#DIV/0!</v>
      </c>
      <c r="H617" s="24" t="e">
        <f>Counts!H617/Counts!$B617</f>
        <v>#DIV/0!</v>
      </c>
      <c r="I617" s="24" t="e">
        <f>Counts!I617/Counts!$I617</f>
        <v>#DIV/0!</v>
      </c>
      <c r="J617" s="24" t="e">
        <f>Counts!J617/Counts!$I617</f>
        <v>#DIV/0!</v>
      </c>
      <c r="K617" s="24" t="e">
        <f>Counts!K617/Counts!$I617</f>
        <v>#DIV/0!</v>
      </c>
      <c r="L617" s="24" t="e">
        <f>Counts!L617/Counts!$L617</f>
        <v>#DIV/0!</v>
      </c>
      <c r="M617" s="24" t="e">
        <f>Counts!M617/Counts!$L617</f>
        <v>#DIV/0!</v>
      </c>
      <c r="N617" s="25" t="e">
        <f>Counts!N617/Counts!$L617</f>
        <v>#DIV/0!</v>
      </c>
    </row>
    <row r="618" spans="1:14" ht="12.75">
      <c r="A618" s="20" t="s">
        <v>441</v>
      </c>
      <c r="B618" s="24">
        <f>Counts!B618/Counts!$B618</f>
        <v>1</v>
      </c>
      <c r="C618" s="24">
        <f>Counts!C618/Counts!$B618</f>
        <v>0.847756976333451</v>
      </c>
      <c r="D618" s="24">
        <f>Counts!D618/Counts!$B618</f>
        <v>0.018014835747085834</v>
      </c>
      <c r="E618" s="24">
        <f>Counts!E618/Counts!$B618</f>
        <v>0.07523843164959379</v>
      </c>
      <c r="F618" s="24">
        <f>Counts!F618/Counts!$B618</f>
        <v>0.001412928293889085</v>
      </c>
      <c r="G618" s="24">
        <f>Counts!G618/Counts!$B618</f>
        <v>0</v>
      </c>
      <c r="H618" s="24">
        <f>Counts!H618/Counts!$B618</f>
        <v>0.0031790886612504416</v>
      </c>
      <c r="I618" s="24">
        <f>Counts!I618/Counts!$I618</f>
        <v>1</v>
      </c>
      <c r="J618" s="24">
        <f>Counts!J618/Counts!$I618</f>
        <v>0.019780996114447193</v>
      </c>
      <c r="K618" s="24">
        <f>Counts!K618/Counts!$I618</f>
        <v>0.9802190038855528</v>
      </c>
      <c r="L618" s="24">
        <f>Counts!L618/Counts!$L618</f>
        <v>1</v>
      </c>
      <c r="M618" s="24">
        <f>Counts!M618/Counts!$L618</f>
        <v>0.9215070643642073</v>
      </c>
      <c r="N618" s="25">
        <f>Counts!N618/Counts!$L618</f>
        <v>0.07849293563579278</v>
      </c>
    </row>
    <row r="619" spans="1:14" ht="12.75">
      <c r="A619" s="20" t="s">
        <v>50</v>
      </c>
      <c r="B619" s="24">
        <f>Counts!B619/Counts!$B619</f>
        <v>1</v>
      </c>
      <c r="C619" s="24">
        <f>Counts!C619/Counts!$B619</f>
        <v>0.8883374689826302</v>
      </c>
      <c r="D619" s="24">
        <f>Counts!D619/Counts!$B619</f>
        <v>0.009925558312655087</v>
      </c>
      <c r="E619" s="24">
        <f>Counts!E619/Counts!$B619</f>
        <v>0.04218362282878412</v>
      </c>
      <c r="F619" s="24">
        <f>Counts!F619/Counts!$B619</f>
        <v>0</v>
      </c>
      <c r="G619" s="24">
        <f>Counts!G619/Counts!$B619</f>
        <v>0</v>
      </c>
      <c r="H619" s="24">
        <f>Counts!H619/Counts!$B619</f>
        <v>0.007444168734491315</v>
      </c>
      <c r="I619" s="24">
        <f>Counts!I619/Counts!$I619</f>
        <v>1</v>
      </c>
      <c r="J619" s="24">
        <f>Counts!J619/Counts!$I619</f>
        <v>0.034739454094292806</v>
      </c>
      <c r="K619" s="24">
        <f>Counts!K619/Counts!$I619</f>
        <v>0.9652605459057072</v>
      </c>
      <c r="L619" s="24">
        <f>Counts!L619/Counts!$L619</f>
        <v>1</v>
      </c>
      <c r="M619" s="24">
        <f>Counts!M619/Counts!$L619</f>
        <v>0.8514285714285714</v>
      </c>
      <c r="N619" s="25">
        <f>Counts!N619/Counts!$L619</f>
        <v>0.14857142857142858</v>
      </c>
    </row>
    <row r="620" spans="1:14" ht="12.75">
      <c r="A620" s="20" t="s">
        <v>517</v>
      </c>
      <c r="B620" s="24">
        <f>Counts!B620/Counts!$B620</f>
        <v>1</v>
      </c>
      <c r="C620" s="24">
        <f>Counts!C620/Counts!$B620</f>
        <v>0.7950227630887761</v>
      </c>
      <c r="D620" s="24">
        <f>Counts!D620/Counts!$B620</f>
        <v>0.04710208369812642</v>
      </c>
      <c r="E620" s="24">
        <f>Counts!E620/Counts!$B620</f>
        <v>0.03933199089476449</v>
      </c>
      <c r="F620" s="24">
        <f>Counts!F620/Counts!$B620</f>
        <v>0.05557257923305901</v>
      </c>
      <c r="G620" s="24">
        <f>Counts!G620/Counts!$B620</f>
        <v>0.0006128523901243215</v>
      </c>
      <c r="H620" s="24">
        <f>Counts!H620/Counts!$B620</f>
        <v>0.01188495885133952</v>
      </c>
      <c r="I620" s="24">
        <f>Counts!I620/Counts!$I620</f>
        <v>1</v>
      </c>
      <c r="J620" s="24">
        <f>Counts!J620/Counts!$I620</f>
        <v>0.04261512869900193</v>
      </c>
      <c r="K620" s="24">
        <f>Counts!K620/Counts!$I620</f>
        <v>0.957384871300998</v>
      </c>
      <c r="L620" s="24">
        <f>Counts!L620/Counts!$L620</f>
        <v>1</v>
      </c>
      <c r="M620" s="24">
        <f>Counts!M620/Counts!$L620</f>
        <v>0.9082670986685567</v>
      </c>
      <c r="N620" s="25">
        <f>Counts!N620/Counts!$L620</f>
        <v>0.09173290133144332</v>
      </c>
    </row>
    <row r="621" spans="1:14" ht="12.75">
      <c r="A621" s="20" t="s">
        <v>591</v>
      </c>
      <c r="B621" s="24">
        <f>Counts!B621/Counts!$B621</f>
        <v>1</v>
      </c>
      <c r="C621" s="24">
        <f>Counts!C621/Counts!$B621</f>
        <v>0.8255908720456397</v>
      </c>
      <c r="D621" s="24">
        <f>Counts!D621/Counts!$B621</f>
        <v>0.004074979625101874</v>
      </c>
      <c r="E621" s="24">
        <f>Counts!E621/Counts!$B621</f>
        <v>0.08068459657701711</v>
      </c>
      <c r="F621" s="24">
        <f>Counts!F621/Counts!$B621</f>
        <v>0.0024449877750611247</v>
      </c>
      <c r="G621" s="24">
        <f>Counts!G621/Counts!$B621</f>
        <v>0</v>
      </c>
      <c r="H621" s="24">
        <f>Counts!H621/Counts!$B621</f>
        <v>0.004889975550122249</v>
      </c>
      <c r="I621" s="24">
        <f>Counts!I621/Counts!$I621</f>
        <v>1</v>
      </c>
      <c r="J621" s="24">
        <f>Counts!J621/Counts!$I621</f>
        <v>0.023634881825590873</v>
      </c>
      <c r="K621" s="24">
        <f>Counts!K621/Counts!$I621</f>
        <v>0.9763651181744091</v>
      </c>
      <c r="L621" s="24">
        <f>Counts!L621/Counts!$L621</f>
        <v>1</v>
      </c>
      <c r="M621" s="24">
        <f>Counts!M621/Counts!$L621</f>
        <v>0.7781456953642384</v>
      </c>
      <c r="N621" s="25">
        <f>Counts!N621/Counts!$L621</f>
        <v>0.22185430463576158</v>
      </c>
    </row>
    <row r="622" spans="1:14" ht="12.75">
      <c r="A622" s="23" t="s">
        <v>705</v>
      </c>
      <c r="B622" s="26">
        <f>Counts!B622/Counts!$B622</f>
        <v>1</v>
      </c>
      <c r="C622" s="26">
        <f>Counts!C622/Counts!$B622</f>
        <v>0.8802180768614036</v>
      </c>
      <c r="D622" s="26">
        <f>Counts!D622/Counts!$B622</f>
        <v>0.009834838847613448</v>
      </c>
      <c r="E622" s="26">
        <f>Counts!E622/Counts!$B622</f>
        <v>0.04842589128227057</v>
      </c>
      <c r="F622" s="26">
        <f>Counts!F622/Counts!$B622</f>
        <v>0.005505371746218397</v>
      </c>
      <c r="G622" s="26">
        <f>Counts!G622/Counts!$B622</f>
        <v>0.0002672510556416698</v>
      </c>
      <c r="H622" s="26">
        <f>Counts!H622/Counts!$B622</f>
        <v>0.0084985835694051</v>
      </c>
      <c r="I622" s="26">
        <f>Counts!I622/Counts!$I622</f>
        <v>1</v>
      </c>
      <c r="J622" s="26">
        <f>Counts!J622/Counts!$I622</f>
        <v>0.02961141696509701</v>
      </c>
      <c r="K622" s="26">
        <f>Counts!K622/Counts!$I622</f>
        <v>0.9703885830349029</v>
      </c>
      <c r="L622" s="26">
        <f>Counts!L622/Counts!$L622</f>
        <v>1</v>
      </c>
      <c r="M622" s="26">
        <f>Counts!M622/Counts!$L622</f>
        <v>0.8728260869565218</v>
      </c>
      <c r="N622" s="27">
        <f>Counts!N622/Counts!$L622</f>
        <v>0.12717391304347825</v>
      </c>
    </row>
    <row r="623" spans="1:14" ht="12.75">
      <c r="A623" s="28" t="s">
        <v>664</v>
      </c>
      <c r="B623" s="31">
        <f>Counts!B623/Counts!$B623</f>
        <v>1</v>
      </c>
      <c r="C623" s="31">
        <f>Counts!C623/Counts!$B623</f>
        <v>0.7361956498025612</v>
      </c>
      <c r="D623" s="31">
        <f>Counts!D623/Counts!$B623</f>
        <v>0.033270065667473876</v>
      </c>
      <c r="E623" s="31">
        <f>Counts!E623/Counts!$B623</f>
        <v>0.13766171433558042</v>
      </c>
      <c r="F623" s="31">
        <f>Counts!F623/Counts!$B623</f>
        <v>0.004123306499116434</v>
      </c>
      <c r="G623" s="31">
        <f>Counts!G623/Counts!$B623</f>
        <v>0.00043632873006523113</v>
      </c>
      <c r="H623" s="31">
        <f>Counts!H623/Counts!$B623</f>
        <v>0.01258808386238192</v>
      </c>
      <c r="I623" s="31">
        <f>Counts!I623/Counts!$I623</f>
        <v>1</v>
      </c>
      <c r="J623" s="31">
        <f>Counts!J623/Counts!$I623</f>
        <v>0.03896415559482514</v>
      </c>
      <c r="K623" s="31">
        <f>Counts!K623/Counts!$I623</f>
        <v>0.9610358444051749</v>
      </c>
      <c r="L623" s="31">
        <f>Counts!L623/Counts!$L623</f>
        <v>1</v>
      </c>
      <c r="M623" s="31">
        <f>Counts!M623/Counts!$L623</f>
        <v>0.795793938322877</v>
      </c>
      <c r="N623" s="32">
        <f>Counts!N623/Counts!$L623</f>
        <v>0.2042060616771229</v>
      </c>
    </row>
    <row r="624" spans="1:14" ht="12.75">
      <c r="A624" s="20" t="s">
        <v>77</v>
      </c>
      <c r="B624" s="24">
        <f>Counts!B624/Counts!$B624</f>
        <v>1</v>
      </c>
      <c r="C624" s="24">
        <f>Counts!C624/Counts!$B624</f>
        <v>0.6743421052631579</v>
      </c>
      <c r="D624" s="24">
        <f>Counts!D624/Counts!$B624</f>
        <v>0.03289473684210526</v>
      </c>
      <c r="E624" s="24">
        <f>Counts!E624/Counts!$B624</f>
        <v>0.19736842105263158</v>
      </c>
      <c r="F624" s="24">
        <f>Counts!F624/Counts!$B624</f>
        <v>0.003289473684210526</v>
      </c>
      <c r="G624" s="24">
        <f>Counts!G624/Counts!$B624</f>
        <v>0</v>
      </c>
      <c r="H624" s="24">
        <f>Counts!H624/Counts!$B624</f>
        <v>0</v>
      </c>
      <c r="I624" s="24">
        <f>Counts!I624/Counts!$I624</f>
        <v>1</v>
      </c>
      <c r="J624" s="24">
        <f>Counts!J624/Counts!$I624</f>
        <v>0.03289473684210526</v>
      </c>
      <c r="K624" s="24">
        <f>Counts!K624/Counts!$I624</f>
        <v>0.9671052631578947</v>
      </c>
      <c r="L624" s="24">
        <f>Counts!L624/Counts!$L624</f>
        <v>1</v>
      </c>
      <c r="M624" s="24">
        <f>Counts!M624/Counts!$L624</f>
        <v>0.8914728682170543</v>
      </c>
      <c r="N624" s="25">
        <f>Counts!N624/Counts!$L624</f>
        <v>0.10852713178294573</v>
      </c>
    </row>
    <row r="625" spans="1:14" ht="12.75">
      <c r="A625" s="20" t="s">
        <v>32</v>
      </c>
      <c r="B625" s="24">
        <f>Counts!B625/Counts!$B625</f>
        <v>1</v>
      </c>
      <c r="C625" s="24">
        <f>Counts!C625/Counts!$B625</f>
        <v>0.6363636363636364</v>
      </c>
      <c r="D625" s="24">
        <f>Counts!D625/Counts!$B625</f>
        <v>0</v>
      </c>
      <c r="E625" s="24">
        <f>Counts!E625/Counts!$B625</f>
        <v>0.3484848484848485</v>
      </c>
      <c r="F625" s="24">
        <f>Counts!F625/Counts!$B625</f>
        <v>0</v>
      </c>
      <c r="G625" s="24">
        <f>Counts!G625/Counts!$B625</f>
        <v>0</v>
      </c>
      <c r="H625" s="24">
        <f>Counts!H625/Counts!$B625</f>
        <v>0</v>
      </c>
      <c r="I625" s="24">
        <f>Counts!I625/Counts!$I625</f>
        <v>1</v>
      </c>
      <c r="J625" s="24">
        <f>Counts!J625/Counts!$I625</f>
        <v>0.045454545454545456</v>
      </c>
      <c r="K625" s="24">
        <f>Counts!K625/Counts!$I625</f>
        <v>0.9545454545454546</v>
      </c>
      <c r="L625" s="24">
        <f>Counts!L625/Counts!$L625</f>
        <v>1</v>
      </c>
      <c r="M625" s="24">
        <f>Counts!M625/Counts!$L625</f>
        <v>0.7352941176470589</v>
      </c>
      <c r="N625" s="25">
        <f>Counts!N625/Counts!$L625</f>
        <v>0.2647058823529412</v>
      </c>
    </row>
    <row r="626" spans="1:14" ht="12.75">
      <c r="A626" s="20" t="s">
        <v>143</v>
      </c>
      <c r="B626" s="24">
        <f>Counts!B626/Counts!$B626</f>
        <v>1</v>
      </c>
      <c r="C626" s="24">
        <f>Counts!C626/Counts!$B626</f>
        <v>0.8045454545454546</v>
      </c>
      <c r="D626" s="24">
        <f>Counts!D626/Counts!$B626</f>
        <v>0</v>
      </c>
      <c r="E626" s="24">
        <f>Counts!E626/Counts!$B626</f>
        <v>0.10909090909090909</v>
      </c>
      <c r="F626" s="24">
        <f>Counts!F626/Counts!$B626</f>
        <v>0</v>
      </c>
      <c r="G626" s="24">
        <f>Counts!G626/Counts!$B626</f>
        <v>0</v>
      </c>
      <c r="H626" s="24">
        <f>Counts!H626/Counts!$B626</f>
        <v>0.022727272727272728</v>
      </c>
      <c r="I626" s="24">
        <f>Counts!I626/Counts!$I626</f>
        <v>1</v>
      </c>
      <c r="J626" s="24">
        <f>Counts!J626/Counts!$I626</f>
        <v>0.03636363636363636</v>
      </c>
      <c r="K626" s="24">
        <f>Counts!K626/Counts!$I626</f>
        <v>0.9636363636363636</v>
      </c>
      <c r="L626" s="24">
        <f>Counts!L626/Counts!$L626</f>
        <v>1</v>
      </c>
      <c r="M626" s="24">
        <f>Counts!M626/Counts!$L626</f>
        <v>0.7857142857142857</v>
      </c>
      <c r="N626" s="25">
        <f>Counts!N626/Counts!$L626</f>
        <v>0.21428571428571427</v>
      </c>
    </row>
    <row r="627" spans="1:14" ht="12.75">
      <c r="A627" s="20" t="s">
        <v>190</v>
      </c>
      <c r="B627" s="24">
        <f>Counts!B627/Counts!$B627</f>
        <v>1</v>
      </c>
      <c r="C627" s="24">
        <f>Counts!C627/Counts!$B627</f>
        <v>0.8906976744186047</v>
      </c>
      <c r="D627" s="24">
        <f>Counts!D627/Counts!$B627</f>
        <v>0.002325581395348837</v>
      </c>
      <c r="E627" s="24">
        <f>Counts!E627/Counts!$B627</f>
        <v>0.08139534883720931</v>
      </c>
      <c r="F627" s="24">
        <f>Counts!F627/Counts!$B627</f>
        <v>0.002325581395348837</v>
      </c>
      <c r="G627" s="24">
        <f>Counts!G627/Counts!$B627</f>
        <v>0.002325581395348837</v>
      </c>
      <c r="H627" s="24">
        <f>Counts!H627/Counts!$B627</f>
        <v>0</v>
      </c>
      <c r="I627" s="24">
        <f>Counts!I627/Counts!$I627</f>
        <v>1</v>
      </c>
      <c r="J627" s="24">
        <f>Counts!J627/Counts!$I627</f>
        <v>0.009302325581395349</v>
      </c>
      <c r="K627" s="24">
        <f>Counts!K627/Counts!$I627</f>
        <v>0.9906976744186047</v>
      </c>
      <c r="L627" s="24">
        <f>Counts!L627/Counts!$L627</f>
        <v>1</v>
      </c>
      <c r="M627" s="24">
        <f>Counts!M627/Counts!$L627</f>
        <v>0.759825327510917</v>
      </c>
      <c r="N627" s="25">
        <f>Counts!N627/Counts!$L627</f>
        <v>0.24017467248908297</v>
      </c>
    </row>
    <row r="628" spans="1:14" ht="12.75">
      <c r="A628" s="20" t="s">
        <v>274</v>
      </c>
      <c r="B628" s="24">
        <f>Counts!B628/Counts!$B628</f>
        <v>1</v>
      </c>
      <c r="C628" s="24">
        <f>Counts!C628/Counts!$B628</f>
        <v>0.6974169741697417</v>
      </c>
      <c r="D628" s="24">
        <f>Counts!D628/Counts!$B628</f>
        <v>0.0024600246002460025</v>
      </c>
      <c r="E628" s="24">
        <f>Counts!E628/Counts!$B628</f>
        <v>0.22509225092250923</v>
      </c>
      <c r="F628" s="24">
        <f>Counts!F628/Counts!$B628</f>
        <v>0.0036900369003690036</v>
      </c>
      <c r="G628" s="24">
        <f>Counts!G628/Counts!$B628</f>
        <v>0</v>
      </c>
      <c r="H628" s="24">
        <f>Counts!H628/Counts!$B628</f>
        <v>0.004920049200492005</v>
      </c>
      <c r="I628" s="24">
        <f>Counts!I628/Counts!$I628</f>
        <v>1</v>
      </c>
      <c r="J628" s="24">
        <f>Counts!J628/Counts!$I628</f>
        <v>0.015990159901599015</v>
      </c>
      <c r="K628" s="24">
        <f>Counts!K628/Counts!$I628</f>
        <v>0.984009840098401</v>
      </c>
      <c r="L628" s="24">
        <f>Counts!L628/Counts!$L628</f>
        <v>1</v>
      </c>
      <c r="M628" s="24">
        <f>Counts!M628/Counts!$L628</f>
        <v>0.837037037037037</v>
      </c>
      <c r="N628" s="25">
        <f>Counts!N628/Counts!$L628</f>
        <v>0.16296296296296298</v>
      </c>
    </row>
    <row r="629" spans="1:14" ht="12.75">
      <c r="A629" s="20" t="s">
        <v>280</v>
      </c>
      <c r="B629" s="24">
        <f>Counts!B629/Counts!$B629</f>
        <v>1</v>
      </c>
      <c r="C629" s="24">
        <f>Counts!C629/Counts!$B629</f>
        <v>0.6592941176470588</v>
      </c>
      <c r="D629" s="24">
        <f>Counts!D629/Counts!$B629</f>
        <v>0.025411764705882352</v>
      </c>
      <c r="E629" s="24">
        <f>Counts!E629/Counts!$B629</f>
        <v>0.20329411764705882</v>
      </c>
      <c r="F629" s="24">
        <f>Counts!F629/Counts!$B629</f>
        <v>0.002352941176470588</v>
      </c>
      <c r="G629" s="24">
        <f>Counts!G629/Counts!$B629</f>
        <v>0.0009411764705882353</v>
      </c>
      <c r="H629" s="24">
        <f>Counts!H629/Counts!$B629</f>
        <v>0.011294117647058824</v>
      </c>
      <c r="I629" s="24">
        <f>Counts!I629/Counts!$I629</f>
        <v>1</v>
      </c>
      <c r="J629" s="24">
        <f>Counts!J629/Counts!$I629</f>
        <v>0.03623529411764706</v>
      </c>
      <c r="K629" s="24">
        <f>Counts!K629/Counts!$I629</f>
        <v>0.963764705882353</v>
      </c>
      <c r="L629" s="24">
        <f>Counts!L629/Counts!$L629</f>
        <v>1</v>
      </c>
      <c r="M629" s="24">
        <f>Counts!M629/Counts!$L629</f>
        <v>0.8577194752774975</v>
      </c>
      <c r="N629" s="25">
        <f>Counts!N629/Counts!$L629</f>
        <v>0.14228052472250252</v>
      </c>
    </row>
    <row r="630" spans="1:14" ht="12.75">
      <c r="A630" s="20" t="s">
        <v>308</v>
      </c>
      <c r="B630" s="24">
        <f>Counts!B630/Counts!$B630</f>
        <v>1</v>
      </c>
      <c r="C630" s="24">
        <f>Counts!C630/Counts!$B630</f>
        <v>0.8024691358024691</v>
      </c>
      <c r="D630" s="24">
        <f>Counts!D630/Counts!$B630</f>
        <v>0</v>
      </c>
      <c r="E630" s="24">
        <f>Counts!E630/Counts!$B630</f>
        <v>0.06172839506172839</v>
      </c>
      <c r="F630" s="24">
        <f>Counts!F630/Counts!$B630</f>
        <v>0</v>
      </c>
      <c r="G630" s="24">
        <f>Counts!G630/Counts!$B630</f>
        <v>0</v>
      </c>
      <c r="H630" s="24">
        <f>Counts!H630/Counts!$B630</f>
        <v>0.05555555555555555</v>
      </c>
      <c r="I630" s="24">
        <f>Counts!I630/Counts!$I630</f>
        <v>1</v>
      </c>
      <c r="J630" s="24">
        <f>Counts!J630/Counts!$I630</f>
        <v>0.09259259259259259</v>
      </c>
      <c r="K630" s="24">
        <f>Counts!K630/Counts!$I630</f>
        <v>0.9074074074074074</v>
      </c>
      <c r="L630" s="24">
        <f>Counts!L630/Counts!$L630</f>
        <v>1</v>
      </c>
      <c r="M630" s="24">
        <f>Counts!M630/Counts!$L630</f>
        <v>0.8552631578947368</v>
      </c>
      <c r="N630" s="25">
        <f>Counts!N630/Counts!$L630</f>
        <v>0.14473684210526316</v>
      </c>
    </row>
    <row r="631" spans="1:14" ht="12.75">
      <c r="A631" s="20" t="s">
        <v>331</v>
      </c>
      <c r="B631" s="24">
        <f>Counts!B631/Counts!$B631</f>
        <v>1</v>
      </c>
      <c r="C631" s="24">
        <f>Counts!C631/Counts!$B631</f>
        <v>0.7701778385772914</v>
      </c>
      <c r="D631" s="24">
        <f>Counts!D631/Counts!$B631</f>
        <v>0.0027359781121751026</v>
      </c>
      <c r="E631" s="24">
        <f>Counts!E631/Counts!$B631</f>
        <v>0.14500683994528044</v>
      </c>
      <c r="F631" s="24">
        <f>Counts!F631/Counts!$B631</f>
        <v>0</v>
      </c>
      <c r="G631" s="24">
        <f>Counts!G631/Counts!$B631</f>
        <v>0</v>
      </c>
      <c r="H631" s="24">
        <f>Counts!H631/Counts!$B631</f>
        <v>0.009575923392612859</v>
      </c>
      <c r="I631" s="24">
        <f>Counts!I631/Counts!$I631</f>
        <v>1</v>
      </c>
      <c r="J631" s="24">
        <f>Counts!J631/Counts!$I631</f>
        <v>0.03556771545827633</v>
      </c>
      <c r="K631" s="24">
        <f>Counts!K631/Counts!$I631</f>
        <v>0.9644322845417237</v>
      </c>
      <c r="L631" s="24">
        <f>Counts!L631/Counts!$L631</f>
        <v>1</v>
      </c>
      <c r="M631" s="24">
        <f>Counts!M631/Counts!$L631</f>
        <v>0.8217270194986073</v>
      </c>
      <c r="N631" s="25">
        <f>Counts!N631/Counts!$L631</f>
        <v>0.17827298050139276</v>
      </c>
    </row>
    <row r="632" spans="1:14" ht="12.75">
      <c r="A632" s="20" t="s">
        <v>334</v>
      </c>
      <c r="B632" s="24">
        <f>Counts!B632/Counts!$B632</f>
        <v>1</v>
      </c>
      <c r="C632" s="24">
        <f>Counts!C632/Counts!$B632</f>
        <v>0.7282026302971262</v>
      </c>
      <c r="D632" s="24">
        <f>Counts!D632/Counts!$B632</f>
        <v>0.018996590355577204</v>
      </c>
      <c r="E632" s="24">
        <f>Counts!E632/Counts!$B632</f>
        <v>0.12859230394544569</v>
      </c>
      <c r="F632" s="24">
        <f>Counts!F632/Counts!$B632</f>
        <v>0.0034096444227959084</v>
      </c>
      <c r="G632" s="24">
        <f>Counts!G632/Counts!$B632</f>
        <v>0.000974184120798831</v>
      </c>
      <c r="H632" s="24">
        <f>Counts!H632/Counts!$B632</f>
        <v>0.025815879201169022</v>
      </c>
      <c r="I632" s="24">
        <f>Counts!I632/Counts!$I632</f>
        <v>1</v>
      </c>
      <c r="J632" s="24">
        <f>Counts!J632/Counts!$I632</f>
        <v>0.04578665367754506</v>
      </c>
      <c r="K632" s="24">
        <f>Counts!K632/Counts!$I632</f>
        <v>0.9542133463224549</v>
      </c>
      <c r="L632" s="24">
        <f>Counts!L632/Counts!$L632</f>
        <v>1</v>
      </c>
      <c r="M632" s="24">
        <f>Counts!M632/Counts!$L632</f>
        <v>0.8755102040816326</v>
      </c>
      <c r="N632" s="25">
        <f>Counts!N632/Counts!$L632</f>
        <v>0.12448979591836734</v>
      </c>
    </row>
    <row r="633" spans="1:14" ht="12.75">
      <c r="A633" s="20" t="s">
        <v>360</v>
      </c>
      <c r="B633" s="24">
        <f>Counts!B633/Counts!$B633</f>
        <v>1</v>
      </c>
      <c r="C633" s="24">
        <f>Counts!C633/Counts!$B633</f>
        <v>0.704020018495349</v>
      </c>
      <c r="D633" s="24">
        <f>Counts!D633/Counts!$B633</f>
        <v>0.07104389925474623</v>
      </c>
      <c r="E633" s="24">
        <f>Counts!E633/Counts!$B633</f>
        <v>0.12718272316814447</v>
      </c>
      <c r="F633" s="24">
        <f>Counts!F633/Counts!$B633</f>
        <v>0.006636566392862971</v>
      </c>
      <c r="G633" s="24">
        <f>Counts!G633/Counts!$B633</f>
        <v>0.0005983789370614154</v>
      </c>
      <c r="H633" s="24">
        <f>Counts!H633/Counts!$B633</f>
        <v>0.02170483598977316</v>
      </c>
      <c r="I633" s="24">
        <f>Counts!I633/Counts!$I633</f>
        <v>1</v>
      </c>
      <c r="J633" s="24">
        <f>Counts!J633/Counts!$I633</f>
        <v>0.06516890605450688</v>
      </c>
      <c r="K633" s="24">
        <f>Counts!K633/Counts!$I633</f>
        <v>0.9348310939454931</v>
      </c>
      <c r="L633" s="24">
        <f>Counts!L633/Counts!$L633</f>
        <v>1</v>
      </c>
      <c r="M633" s="24">
        <f>Counts!M633/Counts!$L633</f>
        <v>0.8839297332465843</v>
      </c>
      <c r="N633" s="25">
        <f>Counts!N633/Counts!$L633</f>
        <v>0.11607026675341575</v>
      </c>
    </row>
    <row r="634" spans="1:14" ht="12.75">
      <c r="A634" s="20" t="s">
        <v>29</v>
      </c>
      <c r="B634" s="24">
        <f>Counts!B634/Counts!$B634</f>
        <v>1</v>
      </c>
      <c r="C634" s="24">
        <f>Counts!C634/Counts!$B634</f>
        <v>0.714975845410628</v>
      </c>
      <c r="D634" s="24">
        <f>Counts!D634/Counts!$B634</f>
        <v>0</v>
      </c>
      <c r="E634" s="24">
        <f>Counts!E634/Counts!$B634</f>
        <v>0.2753623188405797</v>
      </c>
      <c r="F634" s="24">
        <f>Counts!F634/Counts!$B634</f>
        <v>0</v>
      </c>
      <c r="G634" s="24">
        <f>Counts!G634/Counts!$B634</f>
        <v>0</v>
      </c>
      <c r="H634" s="24">
        <f>Counts!H634/Counts!$B634</f>
        <v>0.004830917874396135</v>
      </c>
      <c r="I634" s="24">
        <f>Counts!I634/Counts!$I634</f>
        <v>1</v>
      </c>
      <c r="J634" s="24">
        <f>Counts!J634/Counts!$I634</f>
        <v>0.004830917874396135</v>
      </c>
      <c r="K634" s="24">
        <f>Counts!K634/Counts!$I634</f>
        <v>0.9951690821256038</v>
      </c>
      <c r="L634" s="24">
        <f>Counts!L634/Counts!$L634</f>
        <v>1</v>
      </c>
      <c r="M634" s="24">
        <f>Counts!M634/Counts!$L634</f>
        <v>0.831858407079646</v>
      </c>
      <c r="N634" s="25">
        <f>Counts!N634/Counts!$L634</f>
        <v>0.168141592920354</v>
      </c>
    </row>
    <row r="635" spans="1:14" ht="12.75">
      <c r="A635" s="20" t="s">
        <v>458</v>
      </c>
      <c r="B635" s="24">
        <f>Counts!B635/Counts!$B635</f>
        <v>1</v>
      </c>
      <c r="C635" s="24">
        <f>Counts!C635/Counts!$B635</f>
        <v>0.7316841103710752</v>
      </c>
      <c r="D635" s="24">
        <f>Counts!D635/Counts!$B635</f>
        <v>0.004757373929590866</v>
      </c>
      <c r="E635" s="24">
        <f>Counts!E635/Counts!$B635</f>
        <v>0.15889628924833493</v>
      </c>
      <c r="F635" s="24">
        <f>Counts!F635/Counts!$B635</f>
        <v>0.0009514747859181732</v>
      </c>
      <c r="G635" s="24">
        <f>Counts!G635/Counts!$B635</f>
        <v>0</v>
      </c>
      <c r="H635" s="24">
        <f>Counts!H635/Counts!$B635</f>
        <v>0.007611798287345386</v>
      </c>
      <c r="I635" s="24">
        <f>Counts!I635/Counts!$I635</f>
        <v>1</v>
      </c>
      <c r="J635" s="24">
        <f>Counts!J635/Counts!$I635</f>
        <v>0.035204567078972404</v>
      </c>
      <c r="K635" s="24">
        <f>Counts!K635/Counts!$I635</f>
        <v>0.9647954329210275</v>
      </c>
      <c r="L635" s="24">
        <f>Counts!L635/Counts!$L635</f>
        <v>1</v>
      </c>
      <c r="M635" s="24">
        <f>Counts!M635/Counts!$L635</f>
        <v>0.8589211618257261</v>
      </c>
      <c r="N635" s="25">
        <f>Counts!N635/Counts!$L635</f>
        <v>0.14107883817427386</v>
      </c>
    </row>
    <row r="636" spans="1:14" ht="12.75">
      <c r="A636" s="20" t="s">
        <v>486</v>
      </c>
      <c r="B636" s="24">
        <f>Counts!B636/Counts!$B636</f>
        <v>1</v>
      </c>
      <c r="C636" s="24">
        <f>Counts!C636/Counts!$B636</f>
        <v>0.7434402332361516</v>
      </c>
      <c r="D636" s="24">
        <f>Counts!D636/Counts!$B636</f>
        <v>0.008746355685131196</v>
      </c>
      <c r="E636" s="24">
        <f>Counts!E636/Counts!$B636</f>
        <v>0.1326530612244898</v>
      </c>
      <c r="F636" s="24">
        <f>Counts!F636/Counts!$B636</f>
        <v>0.007288629737609329</v>
      </c>
      <c r="G636" s="24">
        <f>Counts!G636/Counts!$B636</f>
        <v>0</v>
      </c>
      <c r="H636" s="24">
        <f>Counts!H636/Counts!$B636</f>
        <v>0.018950437317784258</v>
      </c>
      <c r="I636" s="24">
        <f>Counts!I636/Counts!$I636</f>
        <v>1</v>
      </c>
      <c r="J636" s="24">
        <f>Counts!J636/Counts!$I636</f>
        <v>0.03206997084548105</v>
      </c>
      <c r="K636" s="24">
        <f>Counts!K636/Counts!$I636</f>
        <v>0.967930029154519</v>
      </c>
      <c r="L636" s="24">
        <f>Counts!L636/Counts!$L636</f>
        <v>1</v>
      </c>
      <c r="M636" s="24">
        <f>Counts!M636/Counts!$L636</f>
        <v>0.7931034482758621</v>
      </c>
      <c r="N636" s="25">
        <f>Counts!N636/Counts!$L636</f>
        <v>0.20689655172413793</v>
      </c>
    </row>
    <row r="637" spans="1:14" ht="12.75">
      <c r="A637" s="23" t="s">
        <v>705</v>
      </c>
      <c r="B637" s="26">
        <f>Counts!B637/Counts!$B637</f>
        <v>1</v>
      </c>
      <c r="C637" s="26">
        <f>Counts!C637/Counts!$B637</f>
        <v>0.7746425884123401</v>
      </c>
      <c r="D637" s="26">
        <f>Counts!D637/Counts!$B637</f>
        <v>0.005374610340750295</v>
      </c>
      <c r="E637" s="26">
        <f>Counts!E637/Counts!$B637</f>
        <v>0.13544018058690746</v>
      </c>
      <c r="F637" s="26">
        <f>Counts!F637/Counts!$B637</f>
        <v>0.00236482854993013</v>
      </c>
      <c r="G637" s="26">
        <f>Counts!G637/Counts!$B637</f>
        <v>0.00021498441363001182</v>
      </c>
      <c r="H637" s="26">
        <f>Counts!H637/Counts!$B637</f>
        <v>0.0029022895840051595</v>
      </c>
      <c r="I637" s="26">
        <f>Counts!I637/Counts!$I637</f>
        <v>1</v>
      </c>
      <c r="J637" s="26">
        <f>Counts!J637/Counts!$I637</f>
        <v>0.014941416747285823</v>
      </c>
      <c r="K637" s="26">
        <f>Counts!K637/Counts!$I637</f>
        <v>0.9850585832527142</v>
      </c>
      <c r="L637" s="26">
        <f>Counts!L637/Counts!$L637</f>
        <v>1</v>
      </c>
      <c r="M637" s="26">
        <f>Counts!M637/Counts!$L637</f>
        <v>0.7134049509574965</v>
      </c>
      <c r="N637" s="27">
        <f>Counts!N637/Counts!$L637</f>
        <v>0.2865950490425035</v>
      </c>
    </row>
    <row r="638" spans="1:14" ht="12.75">
      <c r="A638" s="28" t="s">
        <v>665</v>
      </c>
      <c r="B638" s="31">
        <f>Counts!B638/Counts!$B638</f>
        <v>1</v>
      </c>
      <c r="C638" s="31">
        <f>Counts!C638/Counts!$B638</f>
        <v>0.711805185106156</v>
      </c>
      <c r="D638" s="31">
        <f>Counts!D638/Counts!$B638</f>
        <v>0.024058465806038622</v>
      </c>
      <c r="E638" s="31">
        <f>Counts!E638/Counts!$B638</f>
        <v>0.1736903872826203</v>
      </c>
      <c r="F638" s="31">
        <f>Counts!F638/Counts!$B638</f>
        <v>0.006508055051744372</v>
      </c>
      <c r="G638" s="31">
        <f>Counts!G638/Counts!$B638</f>
        <v>0.00045343006508055054</v>
      </c>
      <c r="H638" s="31">
        <f>Counts!H638/Counts!$B638</f>
        <v>0.011335751627013764</v>
      </c>
      <c r="I638" s="31">
        <f>Counts!I638/Counts!$I638</f>
        <v>1</v>
      </c>
      <c r="J638" s="31">
        <f>Counts!J638/Counts!$I638</f>
        <v>0.04062199935986344</v>
      </c>
      <c r="K638" s="31">
        <f>Counts!K638/Counts!$I638</f>
        <v>0.9593780006401366</v>
      </c>
      <c r="L638" s="31">
        <f>Counts!L638/Counts!$L638</f>
        <v>1</v>
      </c>
      <c r="M638" s="31">
        <f>Counts!M638/Counts!$L638</f>
        <v>0.8830370593552275</v>
      </c>
      <c r="N638" s="32">
        <f>Counts!N638/Counts!$L638</f>
        <v>0.11696294064477253</v>
      </c>
    </row>
    <row r="639" spans="1:14" ht="12.75">
      <c r="A639" s="20" t="s">
        <v>73</v>
      </c>
      <c r="B639" s="24">
        <f>Counts!B639/Counts!$B639</f>
        <v>1</v>
      </c>
      <c r="C639" s="24">
        <f>Counts!C639/Counts!$B639</f>
        <v>0.6822724568709102</v>
      </c>
      <c r="D639" s="24">
        <f>Counts!D639/Counts!$B639</f>
        <v>0.04247471743010113</v>
      </c>
      <c r="E639" s="24">
        <f>Counts!E639/Counts!$B639</f>
        <v>0.16954193932183223</v>
      </c>
      <c r="F639" s="24">
        <f>Counts!F639/Counts!$B639</f>
        <v>0.01171921475312314</v>
      </c>
      <c r="G639" s="24">
        <f>Counts!G639/Counts!$B639</f>
        <v>0.0006543723973825104</v>
      </c>
      <c r="H639" s="24">
        <f>Counts!H639/Counts!$B639</f>
        <v>0.01784651992861392</v>
      </c>
      <c r="I639" s="24">
        <f>Counts!I639/Counts!$I639</f>
        <v>1</v>
      </c>
      <c r="J639" s="24">
        <f>Counts!J639/Counts!$I639</f>
        <v>0.056276026174895896</v>
      </c>
      <c r="K639" s="24">
        <f>Counts!K639/Counts!$I639</f>
        <v>0.9437239738251041</v>
      </c>
      <c r="L639" s="24">
        <f>Counts!L639/Counts!$L639</f>
        <v>1</v>
      </c>
      <c r="M639" s="24">
        <f>Counts!M639/Counts!$L639</f>
        <v>0.8692444670567285</v>
      </c>
      <c r="N639" s="25">
        <f>Counts!N639/Counts!$L639</f>
        <v>0.13075553294327144</v>
      </c>
    </row>
    <row r="640" spans="1:14" ht="12.75">
      <c r="A640" s="20" t="s">
        <v>46</v>
      </c>
      <c r="B640" s="24">
        <f>Counts!B640/Counts!$B640</f>
        <v>1</v>
      </c>
      <c r="C640" s="24">
        <f>Counts!C640/Counts!$B640</f>
        <v>0.7540983606557377</v>
      </c>
      <c r="D640" s="24">
        <f>Counts!D640/Counts!$B640</f>
        <v>0.0012610340479192938</v>
      </c>
      <c r="E640" s="24">
        <f>Counts!E640/Counts!$B640</f>
        <v>0.18032786885245902</v>
      </c>
      <c r="F640" s="24">
        <f>Counts!F640/Counts!$B640</f>
        <v>0.005044136191677175</v>
      </c>
      <c r="G640" s="24">
        <f>Counts!G640/Counts!$B640</f>
        <v>0.0012610340479192938</v>
      </c>
      <c r="H640" s="24">
        <f>Counts!H640/Counts!$B640</f>
        <v>0.0012610340479192938</v>
      </c>
      <c r="I640" s="24">
        <f>Counts!I640/Counts!$I640</f>
        <v>1</v>
      </c>
      <c r="J640" s="24">
        <f>Counts!J640/Counts!$I640</f>
        <v>0.011349306431273645</v>
      </c>
      <c r="K640" s="24">
        <f>Counts!K640/Counts!$I640</f>
        <v>0.9886506935687264</v>
      </c>
      <c r="L640" s="24">
        <f>Counts!L640/Counts!$L640</f>
        <v>1</v>
      </c>
      <c r="M640" s="24">
        <f>Counts!M640/Counts!$L640</f>
        <v>0.8169398907103825</v>
      </c>
      <c r="N640" s="25">
        <f>Counts!N640/Counts!$L640</f>
        <v>0.1830601092896175</v>
      </c>
    </row>
    <row r="641" spans="1:14" ht="12.75">
      <c r="A641" s="20" t="s">
        <v>136</v>
      </c>
      <c r="B641" s="24">
        <f>Counts!B641/Counts!$B641</f>
        <v>1</v>
      </c>
      <c r="C641" s="24">
        <f>Counts!C641/Counts!$B641</f>
        <v>0.6578723404255319</v>
      </c>
      <c r="D641" s="24">
        <f>Counts!D641/Counts!$B641</f>
        <v>0.02127659574468085</v>
      </c>
      <c r="E641" s="24">
        <f>Counts!E641/Counts!$B641</f>
        <v>0.23574468085106384</v>
      </c>
      <c r="F641" s="24">
        <f>Counts!F641/Counts!$B641</f>
        <v>0.003404255319148936</v>
      </c>
      <c r="G641" s="24">
        <f>Counts!G641/Counts!$B641</f>
        <v>0.000851063829787234</v>
      </c>
      <c r="H641" s="24">
        <f>Counts!H641/Counts!$B641</f>
        <v>0.011914893617021277</v>
      </c>
      <c r="I641" s="24">
        <f>Counts!I641/Counts!$I641</f>
        <v>1</v>
      </c>
      <c r="J641" s="24">
        <f>Counts!J641/Counts!$I641</f>
        <v>0.04765957446808511</v>
      </c>
      <c r="K641" s="24">
        <f>Counts!K641/Counts!$I641</f>
        <v>0.9523404255319149</v>
      </c>
      <c r="L641" s="24">
        <f>Counts!L641/Counts!$L641</f>
        <v>1</v>
      </c>
      <c r="M641" s="24">
        <f>Counts!M641/Counts!$L641</f>
        <v>0.9217758985200846</v>
      </c>
      <c r="N641" s="25">
        <f>Counts!N641/Counts!$L641</f>
        <v>0.07822410147991543</v>
      </c>
    </row>
    <row r="642" spans="1:14" ht="12.75">
      <c r="A642" s="20" t="s">
        <v>234</v>
      </c>
      <c r="B642" s="24">
        <f>Counts!B642/Counts!$B642</f>
        <v>1</v>
      </c>
      <c r="C642" s="24">
        <f>Counts!C642/Counts!$B642</f>
        <v>0.8304347826086956</v>
      </c>
      <c r="D642" s="24">
        <f>Counts!D642/Counts!$B642</f>
        <v>0</v>
      </c>
      <c r="E642" s="24">
        <f>Counts!E642/Counts!$B642</f>
        <v>0.11739130434782609</v>
      </c>
      <c r="F642" s="24">
        <f>Counts!F642/Counts!$B642</f>
        <v>0</v>
      </c>
      <c r="G642" s="24">
        <f>Counts!G642/Counts!$B642</f>
        <v>0</v>
      </c>
      <c r="H642" s="24">
        <f>Counts!H642/Counts!$B642</f>
        <v>0</v>
      </c>
      <c r="I642" s="24">
        <f>Counts!I642/Counts!$I642</f>
        <v>1</v>
      </c>
      <c r="J642" s="24">
        <f>Counts!J642/Counts!$I642</f>
        <v>0</v>
      </c>
      <c r="K642" s="24">
        <f>Counts!K642/Counts!$I642</f>
        <v>1</v>
      </c>
      <c r="L642" s="24">
        <f>Counts!L642/Counts!$L642</f>
        <v>1</v>
      </c>
      <c r="M642" s="24">
        <f>Counts!M642/Counts!$L642</f>
        <v>0.9888888888888889</v>
      </c>
      <c r="N642" s="25">
        <f>Counts!N642/Counts!$L642</f>
        <v>0.011111111111111112</v>
      </c>
    </row>
    <row r="643" spans="1:14" ht="12.75">
      <c r="A643" s="20" t="s">
        <v>246</v>
      </c>
      <c r="B643" s="24">
        <f>Counts!B643/Counts!$B643</f>
        <v>1</v>
      </c>
      <c r="C643" s="24">
        <f>Counts!C643/Counts!$B643</f>
        <v>0.765079365079365</v>
      </c>
      <c r="D643" s="24">
        <f>Counts!D643/Counts!$B643</f>
        <v>0.022222222222222223</v>
      </c>
      <c r="E643" s="24">
        <f>Counts!E643/Counts!$B643</f>
        <v>0.16507936507936508</v>
      </c>
      <c r="F643" s="24">
        <f>Counts!F643/Counts!$B643</f>
        <v>0.0031746031746031746</v>
      </c>
      <c r="G643" s="24">
        <f>Counts!G643/Counts!$B643</f>
        <v>0</v>
      </c>
      <c r="H643" s="24">
        <f>Counts!H643/Counts!$B643</f>
        <v>0</v>
      </c>
      <c r="I643" s="24">
        <f>Counts!I643/Counts!$I643</f>
        <v>1</v>
      </c>
      <c r="J643" s="24">
        <f>Counts!J643/Counts!$I643</f>
        <v>0.047619047619047616</v>
      </c>
      <c r="K643" s="24">
        <f>Counts!K643/Counts!$I643</f>
        <v>0.9523809523809523</v>
      </c>
      <c r="L643" s="24">
        <f>Counts!L643/Counts!$L643</f>
        <v>1</v>
      </c>
      <c r="M643" s="24">
        <f>Counts!M643/Counts!$L643</f>
        <v>0.8642857142857143</v>
      </c>
      <c r="N643" s="25">
        <f>Counts!N643/Counts!$L643</f>
        <v>0.1357142857142857</v>
      </c>
    </row>
    <row r="644" spans="1:14" ht="12.75">
      <c r="A644" s="20" t="s">
        <v>474</v>
      </c>
      <c r="B644" s="24">
        <f>Counts!B644/Counts!$B644</f>
        <v>1</v>
      </c>
      <c r="C644" s="24">
        <f>Counts!C644/Counts!$B644</f>
        <v>0.7972413793103448</v>
      </c>
      <c r="D644" s="24">
        <f>Counts!D644/Counts!$B644</f>
        <v>0</v>
      </c>
      <c r="E644" s="24">
        <f>Counts!E644/Counts!$B644</f>
        <v>0.1296551724137931</v>
      </c>
      <c r="F644" s="24">
        <f>Counts!F644/Counts!$B644</f>
        <v>0.004137931034482759</v>
      </c>
      <c r="G644" s="24">
        <f>Counts!G644/Counts!$B644</f>
        <v>0</v>
      </c>
      <c r="H644" s="24">
        <f>Counts!H644/Counts!$B644</f>
        <v>0.013793103448275862</v>
      </c>
      <c r="I644" s="24">
        <f>Counts!I644/Counts!$I644</f>
        <v>1</v>
      </c>
      <c r="J644" s="24">
        <f>Counts!J644/Counts!$I644</f>
        <v>0.027586206896551724</v>
      </c>
      <c r="K644" s="24">
        <f>Counts!K644/Counts!$I644</f>
        <v>0.9724137931034482</v>
      </c>
      <c r="L644" s="24">
        <f>Counts!L644/Counts!$L644</f>
        <v>1</v>
      </c>
      <c r="M644" s="24">
        <f>Counts!M644/Counts!$L644</f>
        <v>0.8662420382165605</v>
      </c>
      <c r="N644" s="25">
        <f>Counts!N644/Counts!$L644</f>
        <v>0.1337579617834395</v>
      </c>
    </row>
    <row r="645" spans="1:14" ht="12.75">
      <c r="A645" s="20" t="s">
        <v>69</v>
      </c>
      <c r="B645" s="24">
        <f>Counts!B645/Counts!$B645</f>
        <v>1</v>
      </c>
      <c r="C645" s="24">
        <f>Counts!C645/Counts!$B645</f>
        <v>0.7063829787234043</v>
      </c>
      <c r="D645" s="24">
        <f>Counts!D645/Counts!$B645</f>
        <v>0.02553191489361702</v>
      </c>
      <c r="E645" s="24">
        <f>Counts!E645/Counts!$B645</f>
        <v>0.14680851063829786</v>
      </c>
      <c r="F645" s="24">
        <f>Counts!F645/Counts!$B645</f>
        <v>0</v>
      </c>
      <c r="G645" s="24">
        <f>Counts!G645/Counts!$B645</f>
        <v>0.002127659574468085</v>
      </c>
      <c r="H645" s="24">
        <f>Counts!H645/Counts!$B645</f>
        <v>0.002127659574468085</v>
      </c>
      <c r="I645" s="24">
        <f>Counts!I645/Counts!$I645</f>
        <v>1</v>
      </c>
      <c r="J645" s="24">
        <f>Counts!J645/Counts!$I645</f>
        <v>0.029787234042553193</v>
      </c>
      <c r="K645" s="24">
        <f>Counts!K645/Counts!$I645</f>
        <v>0.9702127659574468</v>
      </c>
      <c r="L645" s="24">
        <f>Counts!L645/Counts!$L645</f>
        <v>1</v>
      </c>
      <c r="M645" s="24">
        <f>Counts!M645/Counts!$L645</f>
        <v>0.8230088495575221</v>
      </c>
      <c r="N645" s="25">
        <f>Counts!N645/Counts!$L645</f>
        <v>0.17699115044247787</v>
      </c>
    </row>
    <row r="646" spans="1:14" ht="12.75">
      <c r="A646" s="23" t="s">
        <v>705</v>
      </c>
      <c r="B646" s="26">
        <f>Counts!B646/Counts!$B646</f>
        <v>1</v>
      </c>
      <c r="C646" s="26">
        <f>Counts!C646/Counts!$B646</f>
        <v>0.7367149758454107</v>
      </c>
      <c r="D646" s="26">
        <f>Counts!D646/Counts!$B646</f>
        <v>0.008424649463885943</v>
      </c>
      <c r="E646" s="26">
        <f>Counts!E646/Counts!$B646</f>
        <v>0.17674089784376104</v>
      </c>
      <c r="F646" s="26">
        <f>Counts!F646/Counts!$B646</f>
        <v>0.0020619771415105455</v>
      </c>
      <c r="G646" s="26">
        <f>Counts!G646/Counts!$B646</f>
        <v>0.00017674089784376105</v>
      </c>
      <c r="H646" s="26">
        <f>Counts!H646/Counts!$B646</f>
        <v>0.005832449628844115</v>
      </c>
      <c r="I646" s="26">
        <f>Counts!I646/Counts!$I646</f>
        <v>1</v>
      </c>
      <c r="J646" s="26">
        <f>Counts!J646/Counts!$I646</f>
        <v>0.027277011900553788</v>
      </c>
      <c r="K646" s="26">
        <f>Counts!K646/Counts!$I646</f>
        <v>0.9727229880994462</v>
      </c>
      <c r="L646" s="26">
        <f>Counts!L646/Counts!$L646</f>
        <v>1</v>
      </c>
      <c r="M646" s="26">
        <f>Counts!M646/Counts!$L646</f>
        <v>0.9007580011229647</v>
      </c>
      <c r="N646" s="27">
        <f>Counts!N646/Counts!$L646</f>
        <v>0.09924199887703537</v>
      </c>
    </row>
    <row r="647" spans="1:14" ht="12.75">
      <c r="A647" s="28" t="s">
        <v>666</v>
      </c>
      <c r="B647" s="31">
        <f>Counts!B647/Counts!$B647</f>
        <v>1</v>
      </c>
      <c r="C647" s="31">
        <f>Counts!C647/Counts!$B647</f>
        <v>0.7627804498718355</v>
      </c>
      <c r="D647" s="31">
        <f>Counts!D647/Counts!$B647</f>
        <v>0.029002620892255408</v>
      </c>
      <c r="E647" s="31">
        <f>Counts!E647/Counts!$B647</f>
        <v>0.12904294231156938</v>
      </c>
      <c r="F647" s="31">
        <f>Counts!F647/Counts!$B647</f>
        <v>0.00554419515566948</v>
      </c>
      <c r="G647" s="31">
        <f>Counts!G647/Counts!$B647</f>
        <v>0.0006336223035050834</v>
      </c>
      <c r="H647" s="31">
        <f>Counts!H647/Counts!$B647</f>
        <v>0.009821145704328793</v>
      </c>
      <c r="I647" s="31">
        <f>Counts!I647/Counts!$I647</f>
        <v>1</v>
      </c>
      <c r="J647" s="31">
        <f>Counts!J647/Counts!$I647</f>
        <v>0.04144465885199159</v>
      </c>
      <c r="K647" s="31">
        <f>Counts!K647/Counts!$I647</f>
        <v>0.9585553411480084</v>
      </c>
      <c r="L647" s="31">
        <f>Counts!L647/Counts!$L647</f>
        <v>1</v>
      </c>
      <c r="M647" s="31">
        <f>Counts!M647/Counts!$L647</f>
        <v>0.8892206321424895</v>
      </c>
      <c r="N647" s="32">
        <f>Counts!N647/Counts!$L647</f>
        <v>0.11077936785751055</v>
      </c>
    </row>
    <row r="648" spans="1:14" ht="12.75">
      <c r="A648" s="20" t="s">
        <v>93</v>
      </c>
      <c r="B648" s="24">
        <f>Counts!B648/Counts!$B648</f>
        <v>1</v>
      </c>
      <c r="C648" s="24">
        <f>Counts!C648/Counts!$B648</f>
        <v>0.7582697201017812</v>
      </c>
      <c r="D648" s="24">
        <f>Counts!D648/Counts!$B648</f>
        <v>0</v>
      </c>
      <c r="E648" s="24">
        <f>Counts!E648/Counts!$B648</f>
        <v>0.1297709923664122</v>
      </c>
      <c r="F648" s="24">
        <f>Counts!F648/Counts!$B648</f>
        <v>0.005089058524173028</v>
      </c>
      <c r="G648" s="24">
        <f>Counts!G648/Counts!$B648</f>
        <v>0.007633587786259542</v>
      </c>
      <c r="H648" s="24">
        <f>Counts!H648/Counts!$B648</f>
        <v>0.01272264631043257</v>
      </c>
      <c r="I648" s="24">
        <f>Counts!I648/Counts!$I648</f>
        <v>1</v>
      </c>
      <c r="J648" s="24">
        <f>Counts!J648/Counts!$I648</f>
        <v>0.02544529262086514</v>
      </c>
      <c r="K648" s="24">
        <f>Counts!K648/Counts!$I648</f>
        <v>0.9745547073791349</v>
      </c>
      <c r="L648" s="24">
        <f>Counts!L648/Counts!$L648</f>
        <v>1</v>
      </c>
      <c r="M648" s="24">
        <f>Counts!M648/Counts!$L648</f>
        <v>0.875</v>
      </c>
      <c r="N648" s="25">
        <f>Counts!N648/Counts!$L648</f>
        <v>0.125</v>
      </c>
    </row>
    <row r="649" spans="1:14" ht="12.75">
      <c r="A649" s="20" t="s">
        <v>105</v>
      </c>
      <c r="B649" s="24">
        <f>Counts!B649/Counts!$B649</f>
        <v>1</v>
      </c>
      <c r="C649" s="24">
        <f>Counts!C649/Counts!$B649</f>
        <v>0.8497409326424871</v>
      </c>
      <c r="D649" s="24">
        <f>Counts!D649/Counts!$B649</f>
        <v>0.011744386873920553</v>
      </c>
      <c r="E649" s="24">
        <f>Counts!E649/Counts!$B649</f>
        <v>0.07599309153713299</v>
      </c>
      <c r="F649" s="24">
        <f>Counts!F649/Counts!$B649</f>
        <v>0.0017271157167530224</v>
      </c>
      <c r="G649" s="24">
        <f>Counts!G649/Counts!$B649</f>
        <v>0.0024179620034542313</v>
      </c>
      <c r="H649" s="24">
        <f>Counts!H649/Counts!$B649</f>
        <v>0.004835924006908463</v>
      </c>
      <c r="I649" s="24">
        <f>Counts!I649/Counts!$I649</f>
        <v>1</v>
      </c>
      <c r="J649" s="24">
        <f>Counts!J649/Counts!$I649</f>
        <v>0.01865284974093264</v>
      </c>
      <c r="K649" s="24">
        <f>Counts!K649/Counts!$I649</f>
        <v>0.9813471502590674</v>
      </c>
      <c r="L649" s="24">
        <f>Counts!L649/Counts!$L649</f>
        <v>1</v>
      </c>
      <c r="M649" s="24">
        <f>Counts!M649/Counts!$L649</f>
        <v>0.8987124463519314</v>
      </c>
      <c r="N649" s="25">
        <f>Counts!N649/Counts!$L649</f>
        <v>0.10128755364806867</v>
      </c>
    </row>
    <row r="650" spans="1:14" ht="12.75">
      <c r="A650" s="20" t="s">
        <v>131</v>
      </c>
      <c r="B650" s="24">
        <f>Counts!B650/Counts!$B650</f>
        <v>1</v>
      </c>
      <c r="C650" s="24">
        <f>Counts!C650/Counts!$B650</f>
        <v>0.5079365079365079</v>
      </c>
      <c r="D650" s="24">
        <f>Counts!D650/Counts!$B650</f>
        <v>0.20634920634920634</v>
      </c>
      <c r="E650" s="24">
        <f>Counts!E650/Counts!$B650</f>
        <v>0.19047619047619047</v>
      </c>
      <c r="F650" s="24">
        <f>Counts!F650/Counts!$B650</f>
        <v>0</v>
      </c>
      <c r="G650" s="24">
        <f>Counts!G650/Counts!$B650</f>
        <v>0</v>
      </c>
      <c r="H650" s="24">
        <f>Counts!H650/Counts!$B650</f>
        <v>0</v>
      </c>
      <c r="I650" s="24">
        <f>Counts!I650/Counts!$I650</f>
        <v>1</v>
      </c>
      <c r="J650" s="24">
        <f>Counts!J650/Counts!$I650</f>
        <v>0</v>
      </c>
      <c r="K650" s="24">
        <f>Counts!K650/Counts!$I650</f>
        <v>1</v>
      </c>
      <c r="L650" s="24">
        <f>Counts!L650/Counts!$L650</f>
        <v>1</v>
      </c>
      <c r="M650" s="24">
        <f>Counts!M650/Counts!$L650</f>
        <v>0.7297297297297297</v>
      </c>
      <c r="N650" s="25">
        <f>Counts!N650/Counts!$L650</f>
        <v>0.2702702702702703</v>
      </c>
    </row>
    <row r="651" spans="1:14" ht="12.75">
      <c r="A651" s="20" t="s">
        <v>213</v>
      </c>
      <c r="B651" s="24">
        <f>Counts!B651/Counts!$B651</f>
        <v>1</v>
      </c>
      <c r="C651" s="24">
        <f>Counts!C651/Counts!$B651</f>
        <v>0.7038216560509554</v>
      </c>
      <c r="D651" s="24">
        <f>Counts!D651/Counts!$B651</f>
        <v>0.07643312101910828</v>
      </c>
      <c r="E651" s="24">
        <f>Counts!E651/Counts!$B651</f>
        <v>0.10509554140127389</v>
      </c>
      <c r="F651" s="24">
        <f>Counts!F651/Counts!$B651</f>
        <v>0.011146496815286623</v>
      </c>
      <c r="G651" s="24">
        <f>Counts!G651/Counts!$B651</f>
        <v>0</v>
      </c>
      <c r="H651" s="24">
        <f>Counts!H651/Counts!$B651</f>
        <v>0.004777070063694267</v>
      </c>
      <c r="I651" s="24">
        <f>Counts!I651/Counts!$I651</f>
        <v>1</v>
      </c>
      <c r="J651" s="24">
        <f>Counts!J651/Counts!$I651</f>
        <v>0.03184713375796178</v>
      </c>
      <c r="K651" s="24">
        <f>Counts!K651/Counts!$I651</f>
        <v>0.9681528662420382</v>
      </c>
      <c r="L651" s="24">
        <f>Counts!L651/Counts!$L651</f>
        <v>1</v>
      </c>
      <c r="M651" s="24">
        <f>Counts!M651/Counts!$L651</f>
        <v>0.8807692307692307</v>
      </c>
      <c r="N651" s="25">
        <f>Counts!N651/Counts!$L651</f>
        <v>0.11923076923076924</v>
      </c>
    </row>
    <row r="652" spans="1:14" ht="12.75">
      <c r="A652" s="20" t="s">
        <v>315</v>
      </c>
      <c r="B652" s="24">
        <f>Counts!B652/Counts!$B652</f>
        <v>1</v>
      </c>
      <c r="C652" s="24">
        <f>Counts!C652/Counts!$B652</f>
        <v>0.6761133603238867</v>
      </c>
      <c r="D652" s="24">
        <f>Counts!D652/Counts!$B652</f>
        <v>0.04048582995951417</v>
      </c>
      <c r="E652" s="24">
        <f>Counts!E652/Counts!$B652</f>
        <v>0.20647773279352227</v>
      </c>
      <c r="F652" s="24">
        <f>Counts!F652/Counts!$B652</f>
        <v>0</v>
      </c>
      <c r="G652" s="24">
        <f>Counts!G652/Counts!$B652</f>
        <v>0</v>
      </c>
      <c r="H652" s="24">
        <f>Counts!H652/Counts!$B652</f>
        <v>0.004048582995951417</v>
      </c>
      <c r="I652" s="24">
        <f>Counts!I652/Counts!$I652</f>
        <v>1</v>
      </c>
      <c r="J652" s="24">
        <f>Counts!J652/Counts!$I652</f>
        <v>0.024291497975708502</v>
      </c>
      <c r="K652" s="24">
        <f>Counts!K652/Counts!$I652</f>
        <v>0.9757085020242915</v>
      </c>
      <c r="L652" s="24">
        <f>Counts!L652/Counts!$L652</f>
        <v>1</v>
      </c>
      <c r="M652" s="24">
        <f>Counts!M652/Counts!$L652</f>
        <v>0.8807339449541285</v>
      </c>
      <c r="N652" s="25">
        <f>Counts!N652/Counts!$L652</f>
        <v>0.11926605504587157</v>
      </c>
    </row>
    <row r="653" spans="1:14" ht="12.75">
      <c r="A653" s="20" t="s">
        <v>55</v>
      </c>
      <c r="B653" s="24">
        <f>Counts!B653/Counts!$B653</f>
        <v>1</v>
      </c>
      <c r="C653" s="24">
        <f>Counts!C653/Counts!$B653</f>
        <v>0.96875</v>
      </c>
      <c r="D653" s="24">
        <f>Counts!D653/Counts!$B653</f>
        <v>0</v>
      </c>
      <c r="E653" s="24">
        <f>Counts!E653/Counts!$B653</f>
        <v>0.03125</v>
      </c>
      <c r="F653" s="24">
        <f>Counts!F653/Counts!$B653</f>
        <v>0</v>
      </c>
      <c r="G653" s="24">
        <f>Counts!G653/Counts!$B653</f>
        <v>0</v>
      </c>
      <c r="H653" s="24">
        <f>Counts!H653/Counts!$B653</f>
        <v>0</v>
      </c>
      <c r="I653" s="24">
        <f>Counts!I653/Counts!$I653</f>
        <v>1</v>
      </c>
      <c r="J653" s="24">
        <f>Counts!J653/Counts!$I653</f>
        <v>0.0625</v>
      </c>
      <c r="K653" s="24">
        <f>Counts!K653/Counts!$I653</f>
        <v>0.9375</v>
      </c>
      <c r="L653" s="24">
        <f>Counts!L653/Counts!$L653</f>
        <v>1</v>
      </c>
      <c r="M653" s="24">
        <f>Counts!M653/Counts!$L653</f>
        <v>0.5</v>
      </c>
      <c r="N653" s="25">
        <f>Counts!N653/Counts!$L653</f>
        <v>0.5</v>
      </c>
    </row>
    <row r="654" spans="1:14" ht="12.75">
      <c r="A654" s="20" t="s">
        <v>373</v>
      </c>
      <c r="B654" s="24">
        <f>Counts!B654/Counts!$B654</f>
        <v>1</v>
      </c>
      <c r="C654" s="24">
        <f>Counts!C654/Counts!$B654</f>
        <v>0.7496423462088698</v>
      </c>
      <c r="D654" s="24">
        <f>Counts!D654/Counts!$B654</f>
        <v>0</v>
      </c>
      <c r="E654" s="24">
        <f>Counts!E654/Counts!$B654</f>
        <v>0.15593705293276108</v>
      </c>
      <c r="F654" s="24">
        <f>Counts!F654/Counts!$B654</f>
        <v>0.002861230329041488</v>
      </c>
      <c r="G654" s="24">
        <f>Counts!G654/Counts!$B654</f>
        <v>0</v>
      </c>
      <c r="H654" s="24">
        <f>Counts!H654/Counts!$B654</f>
        <v>0.008583690987124463</v>
      </c>
      <c r="I654" s="24">
        <f>Counts!I654/Counts!$I654</f>
        <v>1</v>
      </c>
      <c r="J654" s="24">
        <f>Counts!J654/Counts!$I654</f>
        <v>0.055793991416309016</v>
      </c>
      <c r="K654" s="24">
        <f>Counts!K654/Counts!$I654</f>
        <v>0.944206008583691</v>
      </c>
      <c r="L654" s="24">
        <f>Counts!L654/Counts!$L654</f>
        <v>1</v>
      </c>
      <c r="M654" s="24">
        <f>Counts!M654/Counts!$L654</f>
        <v>0.7724550898203593</v>
      </c>
      <c r="N654" s="25">
        <f>Counts!N654/Counts!$L654</f>
        <v>0.2275449101796407</v>
      </c>
    </row>
    <row r="655" spans="1:14" ht="12.75">
      <c r="A655" s="20" t="s">
        <v>362</v>
      </c>
      <c r="B655" s="24">
        <f>Counts!B655/Counts!$B655</f>
        <v>1</v>
      </c>
      <c r="C655" s="24">
        <f>Counts!C655/Counts!$B655</f>
        <v>0.7195845697329377</v>
      </c>
      <c r="D655" s="24">
        <f>Counts!D655/Counts!$B655</f>
        <v>0.059594460929772504</v>
      </c>
      <c r="E655" s="24">
        <f>Counts!E655/Counts!$B655</f>
        <v>0.14070227497527202</v>
      </c>
      <c r="F655" s="24">
        <f>Counts!F655/Counts!$B655</f>
        <v>0.002472799208704253</v>
      </c>
      <c r="G655" s="24">
        <f>Counts!G655/Counts!$B655</f>
        <v>0.0002472799208704253</v>
      </c>
      <c r="H655" s="24">
        <f>Counts!H655/Counts!$B655</f>
        <v>0.011374876360039565</v>
      </c>
      <c r="I655" s="24">
        <f>Counts!I655/Counts!$I655</f>
        <v>1</v>
      </c>
      <c r="J655" s="24">
        <f>Counts!J655/Counts!$I655</f>
        <v>0.05118694362017804</v>
      </c>
      <c r="K655" s="24">
        <f>Counts!K655/Counts!$I655</f>
        <v>0.9488130563798219</v>
      </c>
      <c r="L655" s="24">
        <f>Counts!L655/Counts!$L655</f>
        <v>1</v>
      </c>
      <c r="M655" s="24">
        <f>Counts!M655/Counts!$L655</f>
        <v>0.9114971050454922</v>
      </c>
      <c r="N655" s="25">
        <f>Counts!N655/Counts!$L655</f>
        <v>0.08850289495450786</v>
      </c>
    </row>
    <row r="656" spans="1:14" ht="12.75">
      <c r="A656" s="20" t="s">
        <v>423</v>
      </c>
      <c r="B656" s="24">
        <f>Counts!B656/Counts!$B656</f>
        <v>1</v>
      </c>
      <c r="C656" s="24">
        <f>Counts!C656/Counts!$B656</f>
        <v>0.90625</v>
      </c>
      <c r="D656" s="24">
        <f>Counts!D656/Counts!$B656</f>
        <v>0</v>
      </c>
      <c r="E656" s="24">
        <f>Counts!E656/Counts!$B656</f>
        <v>0.015625</v>
      </c>
      <c r="F656" s="24">
        <f>Counts!F656/Counts!$B656</f>
        <v>0</v>
      </c>
      <c r="G656" s="24">
        <f>Counts!G656/Counts!$B656</f>
        <v>0</v>
      </c>
      <c r="H656" s="24">
        <f>Counts!H656/Counts!$B656</f>
        <v>0</v>
      </c>
      <c r="I656" s="24">
        <f>Counts!I656/Counts!$I656</f>
        <v>1</v>
      </c>
      <c r="J656" s="24">
        <f>Counts!J656/Counts!$I656</f>
        <v>0</v>
      </c>
      <c r="K656" s="24">
        <f>Counts!K656/Counts!$I656</f>
        <v>1</v>
      </c>
      <c r="L656" s="24">
        <f>Counts!L656/Counts!$L656</f>
        <v>1</v>
      </c>
      <c r="M656" s="24">
        <f>Counts!M656/Counts!$L656</f>
        <v>0.8928571428571429</v>
      </c>
      <c r="N656" s="25">
        <f>Counts!N656/Counts!$L656</f>
        <v>0.10714285714285714</v>
      </c>
    </row>
    <row r="657" spans="1:14" ht="12.75">
      <c r="A657" s="20" t="s">
        <v>446</v>
      </c>
      <c r="B657" s="24">
        <f>Counts!B657/Counts!$B657</f>
        <v>1</v>
      </c>
      <c r="C657" s="24">
        <f>Counts!C657/Counts!$B657</f>
        <v>0.8445092322643343</v>
      </c>
      <c r="D657" s="24">
        <f>Counts!D657/Counts!$B657</f>
        <v>0.0029154518950437317</v>
      </c>
      <c r="E657" s="24">
        <f>Counts!E657/Counts!$B657</f>
        <v>0.08551992225461613</v>
      </c>
      <c r="F657" s="24">
        <f>Counts!F657/Counts!$B657</f>
        <v>0.003887269193391642</v>
      </c>
      <c r="G657" s="24">
        <f>Counts!G657/Counts!$B657</f>
        <v>0.00048590864917395527</v>
      </c>
      <c r="H657" s="24">
        <f>Counts!H657/Counts!$B657</f>
        <v>0.004859086491739553</v>
      </c>
      <c r="I657" s="24">
        <f>Counts!I657/Counts!$I657</f>
        <v>1</v>
      </c>
      <c r="J657" s="24">
        <f>Counts!J657/Counts!$I657</f>
        <v>0.04033041788143829</v>
      </c>
      <c r="K657" s="24">
        <f>Counts!K657/Counts!$I657</f>
        <v>0.9596695821185617</v>
      </c>
      <c r="L657" s="24">
        <f>Counts!L657/Counts!$L657</f>
        <v>1</v>
      </c>
      <c r="M657" s="24">
        <f>Counts!M657/Counts!$L657</f>
        <v>0.8937728937728938</v>
      </c>
      <c r="N657" s="25">
        <f>Counts!N657/Counts!$L657</f>
        <v>0.10622710622710622</v>
      </c>
    </row>
    <row r="658" spans="1:14" ht="12.75">
      <c r="A658" s="20" t="s">
        <v>497</v>
      </c>
      <c r="B658" s="24">
        <f>Counts!B658/Counts!$B658</f>
        <v>1</v>
      </c>
      <c r="C658" s="24">
        <f>Counts!C658/Counts!$B658</f>
        <v>0.7309508657936162</v>
      </c>
      <c r="D658" s="24">
        <f>Counts!D658/Counts!$B658</f>
        <v>0.04223465184043943</v>
      </c>
      <c r="E658" s="24">
        <f>Counts!E658/Counts!$B658</f>
        <v>0.1415078541045651</v>
      </c>
      <c r="F658" s="24">
        <f>Counts!F658/Counts!$B658</f>
        <v>0.007971330006363667</v>
      </c>
      <c r="G658" s="24">
        <f>Counts!G658/Counts!$B658</f>
        <v>0.0004354087818602003</v>
      </c>
      <c r="H658" s="24">
        <f>Counts!H658/Counts!$B658</f>
        <v>0.012660347657165824</v>
      </c>
      <c r="I658" s="24">
        <f>Counts!I658/Counts!$I658</f>
        <v>1</v>
      </c>
      <c r="J658" s="24">
        <f>Counts!J658/Counts!$I658</f>
        <v>0.05097632046086345</v>
      </c>
      <c r="K658" s="24">
        <f>Counts!K658/Counts!$I658</f>
        <v>0.9490236795391366</v>
      </c>
      <c r="L658" s="24">
        <f>Counts!L658/Counts!$L658</f>
        <v>1</v>
      </c>
      <c r="M658" s="24">
        <f>Counts!M658/Counts!$L658</f>
        <v>0.8798939795531996</v>
      </c>
      <c r="N658" s="25">
        <f>Counts!N658/Counts!$L658</f>
        <v>0.12010602044680045</v>
      </c>
    </row>
    <row r="659" spans="1:14" ht="12.75">
      <c r="A659" s="20" t="s">
        <v>481</v>
      </c>
      <c r="B659" s="24">
        <f>Counts!B659/Counts!$B659</f>
        <v>1</v>
      </c>
      <c r="C659" s="24">
        <f>Counts!C659/Counts!$B659</f>
        <v>0.8417721518987342</v>
      </c>
      <c r="D659" s="24">
        <f>Counts!D659/Counts!$B659</f>
        <v>0</v>
      </c>
      <c r="E659" s="24">
        <f>Counts!E659/Counts!$B659</f>
        <v>0.10126582278481013</v>
      </c>
      <c r="F659" s="24">
        <f>Counts!F659/Counts!$B659</f>
        <v>0</v>
      </c>
      <c r="G659" s="24">
        <f>Counts!G659/Counts!$B659</f>
        <v>0</v>
      </c>
      <c r="H659" s="24">
        <f>Counts!H659/Counts!$B659</f>
        <v>0.012658227848101266</v>
      </c>
      <c r="I659" s="24">
        <f>Counts!I659/Counts!$I659</f>
        <v>1</v>
      </c>
      <c r="J659" s="24">
        <f>Counts!J659/Counts!$I659</f>
        <v>0.0189873417721519</v>
      </c>
      <c r="K659" s="24">
        <f>Counts!K659/Counts!$I659</f>
        <v>0.9810126582278481</v>
      </c>
      <c r="L659" s="24">
        <f>Counts!L659/Counts!$L659</f>
        <v>1</v>
      </c>
      <c r="M659" s="24">
        <f>Counts!M659/Counts!$L659</f>
        <v>0.875</v>
      </c>
      <c r="N659" s="25">
        <f>Counts!N659/Counts!$L659</f>
        <v>0.125</v>
      </c>
    </row>
    <row r="660" spans="1:14" ht="12.75">
      <c r="A660" s="20" t="s">
        <v>0</v>
      </c>
      <c r="B660" s="24">
        <f>Counts!B660/Counts!$B660</f>
        <v>1</v>
      </c>
      <c r="C660" s="24">
        <f>Counts!C660/Counts!$B660</f>
        <v>0.7167415208301069</v>
      </c>
      <c r="D660" s="24">
        <f>Counts!D660/Counts!$B660</f>
        <v>0.027566981570388727</v>
      </c>
      <c r="E660" s="24">
        <f>Counts!E660/Counts!$B660</f>
        <v>0.17345516493727736</v>
      </c>
      <c r="F660" s="24">
        <f>Counts!F660/Counts!$B660</f>
        <v>0.003252284342573951</v>
      </c>
      <c r="G660" s="24">
        <f>Counts!G660/Counts!$B660</f>
        <v>0.0006194827319188478</v>
      </c>
      <c r="H660" s="24">
        <f>Counts!H660/Counts!$B660</f>
        <v>0.007124051417066749</v>
      </c>
      <c r="I660" s="24">
        <f>Counts!I660/Counts!$I660</f>
        <v>1</v>
      </c>
      <c r="J660" s="24">
        <f>Counts!J660/Counts!$I660</f>
        <v>0.03747870528109029</v>
      </c>
      <c r="K660" s="24">
        <f>Counts!K660/Counts!$I660</f>
        <v>0.9625212947189097</v>
      </c>
      <c r="L660" s="24">
        <f>Counts!L660/Counts!$L660</f>
        <v>1</v>
      </c>
      <c r="M660" s="24">
        <f>Counts!M660/Counts!$L660</f>
        <v>0.8978978978978979</v>
      </c>
      <c r="N660" s="25">
        <f>Counts!N660/Counts!$L660</f>
        <v>0.1021021021021021</v>
      </c>
    </row>
    <row r="661" spans="1:14" ht="12.75">
      <c r="A661" s="20" t="s">
        <v>544</v>
      </c>
      <c r="B661" s="24">
        <f>Counts!B661/Counts!$B661</f>
        <v>1</v>
      </c>
      <c r="C661" s="24">
        <f>Counts!C661/Counts!$B661</f>
        <v>0.8593350383631714</v>
      </c>
      <c r="D661" s="24">
        <f>Counts!D661/Counts!$B661</f>
        <v>0</v>
      </c>
      <c r="E661" s="24">
        <f>Counts!E661/Counts!$B661</f>
        <v>0.0639386189258312</v>
      </c>
      <c r="F661" s="24">
        <f>Counts!F661/Counts!$B661</f>
        <v>0</v>
      </c>
      <c r="G661" s="24">
        <f>Counts!G661/Counts!$B661</f>
        <v>0</v>
      </c>
      <c r="H661" s="24">
        <f>Counts!H661/Counts!$B661</f>
        <v>0.005115089514066497</v>
      </c>
      <c r="I661" s="24">
        <f>Counts!I661/Counts!$I661</f>
        <v>1</v>
      </c>
      <c r="J661" s="24">
        <f>Counts!J661/Counts!$I661</f>
        <v>0.030690537084398978</v>
      </c>
      <c r="K661" s="24">
        <f>Counts!K661/Counts!$I661</f>
        <v>0.969309462915601</v>
      </c>
      <c r="L661" s="24">
        <f>Counts!L661/Counts!$L661</f>
        <v>1</v>
      </c>
      <c r="M661" s="24">
        <f>Counts!M661/Counts!$L661</f>
        <v>0.8156424581005587</v>
      </c>
      <c r="N661" s="25">
        <f>Counts!N661/Counts!$L661</f>
        <v>0.18435754189944134</v>
      </c>
    </row>
    <row r="662" spans="1:14" ht="12.75">
      <c r="A662" s="20" t="s">
        <v>564</v>
      </c>
      <c r="B662" s="24">
        <f>Counts!B662/Counts!$B662</f>
        <v>1</v>
      </c>
      <c r="C662" s="24">
        <f>Counts!C662/Counts!$B662</f>
        <v>0.8257142857142857</v>
      </c>
      <c r="D662" s="24">
        <f>Counts!D662/Counts!$B662</f>
        <v>0.008571428571428572</v>
      </c>
      <c r="E662" s="24">
        <f>Counts!E662/Counts!$B662</f>
        <v>0.10571428571428572</v>
      </c>
      <c r="F662" s="24">
        <f>Counts!F662/Counts!$B662</f>
        <v>0</v>
      </c>
      <c r="G662" s="24">
        <f>Counts!G662/Counts!$B662</f>
        <v>0</v>
      </c>
      <c r="H662" s="24">
        <f>Counts!H662/Counts!$B662</f>
        <v>0.002857142857142857</v>
      </c>
      <c r="I662" s="24">
        <f>Counts!I662/Counts!$I662</f>
        <v>1</v>
      </c>
      <c r="J662" s="24">
        <f>Counts!J662/Counts!$I662</f>
        <v>0.022857142857142857</v>
      </c>
      <c r="K662" s="24">
        <f>Counts!K662/Counts!$I662</f>
        <v>0.9771428571428571</v>
      </c>
      <c r="L662" s="24">
        <f>Counts!L662/Counts!$L662</f>
        <v>1</v>
      </c>
      <c r="M662" s="24">
        <f>Counts!M662/Counts!$L662</f>
        <v>0.815028901734104</v>
      </c>
      <c r="N662" s="25">
        <f>Counts!N662/Counts!$L662</f>
        <v>0.18497109826589594</v>
      </c>
    </row>
    <row r="663" spans="1:14" ht="12.75">
      <c r="A663" s="23" t="s">
        <v>705</v>
      </c>
      <c r="B663" s="26">
        <f>Counts!B663/Counts!$B663</f>
        <v>1</v>
      </c>
      <c r="C663" s="26">
        <f>Counts!C663/Counts!$B663</f>
        <v>0.8101487728607979</v>
      </c>
      <c r="D663" s="26">
        <f>Counts!D663/Counts!$B663</f>
        <v>0.010423576234246185</v>
      </c>
      <c r="E663" s="26">
        <f>Counts!E663/Counts!$B663</f>
        <v>0.10812091348431725</v>
      </c>
      <c r="F663" s="26">
        <f>Counts!F663/Counts!$B663</f>
        <v>0.00435895006159386</v>
      </c>
      <c r="G663" s="26">
        <f>Counts!G663/Counts!$B663</f>
        <v>0.0007106983796076945</v>
      </c>
      <c r="H663" s="26">
        <f>Counts!H663/Counts!$B663</f>
        <v>0.007959821851606179</v>
      </c>
      <c r="I663" s="26">
        <f>Counts!I663/Counts!$I663</f>
        <v>1</v>
      </c>
      <c r="J663" s="26">
        <f>Counts!J663/Counts!$I663</f>
        <v>0.03174452762247702</v>
      </c>
      <c r="K663" s="26">
        <f>Counts!K663/Counts!$I663</f>
        <v>0.968255472377523</v>
      </c>
      <c r="L663" s="26">
        <f>Counts!L663/Counts!$L663</f>
        <v>1</v>
      </c>
      <c r="M663" s="26">
        <f>Counts!M663/Counts!$L663</f>
        <v>0.9057060518731989</v>
      </c>
      <c r="N663" s="27">
        <f>Counts!N663/Counts!$L663</f>
        <v>0.09429394812680116</v>
      </c>
    </row>
    <row r="664" spans="1:14" ht="12.75">
      <c r="A664" s="28" t="s">
        <v>667</v>
      </c>
      <c r="B664" s="31">
        <f>Counts!B664/Counts!$B664</f>
        <v>1</v>
      </c>
      <c r="C664" s="31">
        <f>Counts!C664/Counts!$B664</f>
        <v>0.7496543380573799</v>
      </c>
      <c r="D664" s="31">
        <f>Counts!D664/Counts!$B664</f>
        <v>0.006653992395437262</v>
      </c>
      <c r="E664" s="31">
        <f>Counts!E664/Counts!$B664</f>
        <v>0.17602834427929484</v>
      </c>
      <c r="F664" s="31">
        <f>Counts!F664/Counts!$B664</f>
        <v>0.0021603871413757346</v>
      </c>
      <c r="G664" s="31">
        <f>Counts!G664/Counts!$B664</f>
        <v>0.0004320774282751469</v>
      </c>
      <c r="H664" s="31">
        <f>Counts!H664/Counts!$B664</f>
        <v>0.008209471137227791</v>
      </c>
      <c r="I664" s="31">
        <f>Counts!I664/Counts!$I664</f>
        <v>1</v>
      </c>
      <c r="J664" s="31">
        <f>Counts!J664/Counts!$I664</f>
        <v>0.024196335983408226</v>
      </c>
      <c r="K664" s="31">
        <f>Counts!K664/Counts!$I664</f>
        <v>0.9758036640165918</v>
      </c>
      <c r="L664" s="31">
        <f>Counts!L664/Counts!$L664</f>
        <v>1</v>
      </c>
      <c r="M664" s="31">
        <f>Counts!M664/Counts!$L664</f>
        <v>0.7870703764320786</v>
      </c>
      <c r="N664" s="32">
        <f>Counts!N664/Counts!$L664</f>
        <v>0.21292962356792144</v>
      </c>
    </row>
    <row r="665" spans="1:14" ht="12.75">
      <c r="A665" s="20" t="s">
        <v>19</v>
      </c>
      <c r="B665" s="24">
        <f>Counts!B665/Counts!$B665</f>
        <v>1</v>
      </c>
      <c r="C665" s="24">
        <f>Counts!C665/Counts!$B665</f>
        <v>0.6037735849056604</v>
      </c>
      <c r="D665" s="24">
        <f>Counts!D665/Counts!$B665</f>
        <v>0.009433962264150943</v>
      </c>
      <c r="E665" s="24">
        <f>Counts!E665/Counts!$B665</f>
        <v>0.22641509433962265</v>
      </c>
      <c r="F665" s="24">
        <f>Counts!F665/Counts!$B665</f>
        <v>0</v>
      </c>
      <c r="G665" s="24">
        <f>Counts!G665/Counts!$B665</f>
        <v>0</v>
      </c>
      <c r="H665" s="24">
        <f>Counts!H665/Counts!$B665</f>
        <v>0.009433962264150943</v>
      </c>
      <c r="I665" s="24">
        <f>Counts!I665/Counts!$I665</f>
        <v>1</v>
      </c>
      <c r="J665" s="24">
        <f>Counts!J665/Counts!$I665</f>
        <v>0.009433962264150943</v>
      </c>
      <c r="K665" s="24">
        <f>Counts!K665/Counts!$I665</f>
        <v>0.9905660377358491</v>
      </c>
      <c r="L665" s="24">
        <f>Counts!L665/Counts!$L665</f>
        <v>1</v>
      </c>
      <c r="M665" s="24">
        <f>Counts!M665/Counts!$L665</f>
        <v>0.6935483870967742</v>
      </c>
      <c r="N665" s="25">
        <f>Counts!N665/Counts!$L665</f>
        <v>0.3064516129032258</v>
      </c>
    </row>
    <row r="666" spans="1:14" ht="12.75">
      <c r="A666" s="20" t="s">
        <v>86</v>
      </c>
      <c r="B666" s="24">
        <f>Counts!B666/Counts!$B666</f>
        <v>1</v>
      </c>
      <c r="C666" s="24">
        <f>Counts!C666/Counts!$B666</f>
        <v>0.7480635955972279</v>
      </c>
      <c r="D666" s="24">
        <f>Counts!D666/Counts!$B666</f>
        <v>0.008560945780676722</v>
      </c>
      <c r="E666" s="24">
        <f>Counts!E666/Counts!$B666</f>
        <v>0.17937219730941703</v>
      </c>
      <c r="F666" s="24">
        <f>Counts!F666/Counts!$B666</f>
        <v>0.0016306563391765185</v>
      </c>
      <c r="G666" s="24">
        <f>Counts!G666/Counts!$B666</f>
        <v>0</v>
      </c>
      <c r="H666" s="24">
        <f>Counts!H666/Counts!$B666</f>
        <v>0.009376273950264982</v>
      </c>
      <c r="I666" s="24">
        <f>Counts!I666/Counts!$I666</f>
        <v>1</v>
      </c>
      <c r="J666" s="24">
        <f>Counts!J666/Counts!$I666</f>
        <v>0.03913575214023644</v>
      </c>
      <c r="K666" s="24">
        <f>Counts!K666/Counts!$I666</f>
        <v>0.9608642478597635</v>
      </c>
      <c r="L666" s="24">
        <f>Counts!L666/Counts!$L666</f>
        <v>1</v>
      </c>
      <c r="M666" s="24">
        <f>Counts!M666/Counts!$L666</f>
        <v>0.8521665250637214</v>
      </c>
      <c r="N666" s="25">
        <f>Counts!N666/Counts!$L666</f>
        <v>0.14783347493627869</v>
      </c>
    </row>
    <row r="667" spans="1:14" ht="12.75">
      <c r="A667" s="20" t="s">
        <v>2</v>
      </c>
      <c r="B667" s="24">
        <f>Counts!B667/Counts!$B667</f>
        <v>1</v>
      </c>
      <c r="C667" s="24">
        <f>Counts!C667/Counts!$B667</f>
        <v>0.7161997563946407</v>
      </c>
      <c r="D667" s="24">
        <f>Counts!D667/Counts!$B667</f>
        <v>0.0048721071863581</v>
      </c>
      <c r="E667" s="24">
        <f>Counts!E667/Counts!$B667</f>
        <v>0.17174177831912302</v>
      </c>
      <c r="F667" s="24">
        <f>Counts!F667/Counts!$B667</f>
        <v>0.00243605359317905</v>
      </c>
      <c r="G667" s="24">
        <f>Counts!G667/Counts!$B667</f>
        <v>0</v>
      </c>
      <c r="H667" s="24">
        <f>Counts!H667/Counts!$B667</f>
        <v>0</v>
      </c>
      <c r="I667" s="24">
        <f>Counts!I667/Counts!$I667</f>
        <v>1</v>
      </c>
      <c r="J667" s="24">
        <f>Counts!J667/Counts!$I667</f>
        <v>0.018270401948842874</v>
      </c>
      <c r="K667" s="24">
        <f>Counts!K667/Counts!$I667</f>
        <v>0.9817295980511571</v>
      </c>
      <c r="L667" s="24">
        <f>Counts!L667/Counts!$L667</f>
        <v>1</v>
      </c>
      <c r="M667" s="24">
        <f>Counts!M667/Counts!$L667</f>
        <v>0.8554216867469879</v>
      </c>
      <c r="N667" s="25">
        <f>Counts!N667/Counts!$L667</f>
        <v>0.14457831325301204</v>
      </c>
    </row>
    <row r="668" spans="1:14" ht="12.75">
      <c r="A668" s="20" t="s">
        <v>463</v>
      </c>
      <c r="B668" s="24">
        <f>Counts!B668/Counts!$B668</f>
        <v>1</v>
      </c>
      <c r="C668" s="24">
        <f>Counts!C668/Counts!$B668</f>
        <v>0.6967741935483871</v>
      </c>
      <c r="D668" s="24">
        <f>Counts!D668/Counts!$B668</f>
        <v>0.01935483870967742</v>
      </c>
      <c r="E668" s="24">
        <f>Counts!E668/Counts!$B668</f>
        <v>0.2032258064516129</v>
      </c>
      <c r="F668" s="24">
        <f>Counts!F668/Counts!$B668</f>
        <v>0</v>
      </c>
      <c r="G668" s="24">
        <f>Counts!G668/Counts!$B668</f>
        <v>0</v>
      </c>
      <c r="H668" s="24">
        <f>Counts!H668/Counts!$B668</f>
        <v>0.04516129032258064</v>
      </c>
      <c r="I668" s="24">
        <f>Counts!I668/Counts!$I668</f>
        <v>1</v>
      </c>
      <c r="J668" s="24">
        <f>Counts!J668/Counts!$I668</f>
        <v>0.05161290322580645</v>
      </c>
      <c r="K668" s="24">
        <f>Counts!K668/Counts!$I668</f>
        <v>0.9483870967741935</v>
      </c>
      <c r="L668" s="24">
        <f>Counts!L668/Counts!$L668</f>
        <v>1</v>
      </c>
      <c r="M668" s="24">
        <f>Counts!M668/Counts!$L668</f>
        <v>0.8235294117647058</v>
      </c>
      <c r="N668" s="25">
        <f>Counts!N668/Counts!$L668</f>
        <v>0.17647058823529413</v>
      </c>
    </row>
    <row r="669" spans="1:14" ht="12.75">
      <c r="A669" s="23" t="s">
        <v>705</v>
      </c>
      <c r="B669" s="26">
        <f>Counts!B669/Counts!$B669</f>
        <v>1</v>
      </c>
      <c r="C669" s="26">
        <f>Counts!C669/Counts!$B669</f>
        <v>0.7576757168231414</v>
      </c>
      <c r="D669" s="26">
        <f>Counts!D669/Counts!$B669</f>
        <v>0.005709210860187769</v>
      </c>
      <c r="E669" s="26">
        <f>Counts!E669/Counts!$B669</f>
        <v>0.1736868815021568</v>
      </c>
      <c r="F669" s="26">
        <f>Counts!F669/Counts!$B669</f>
        <v>0.002410555696523725</v>
      </c>
      <c r="G669" s="26">
        <f>Counts!G669/Counts!$B669</f>
        <v>0.0006343567622430855</v>
      </c>
      <c r="H669" s="26">
        <f>Counts!H669/Counts!$B669</f>
        <v>0.007231667089571175</v>
      </c>
      <c r="I669" s="26">
        <f>Counts!I669/Counts!$I669</f>
        <v>1</v>
      </c>
      <c r="J669" s="26">
        <f>Counts!J669/Counts!$I669</f>
        <v>0.0192844455721898</v>
      </c>
      <c r="K669" s="26">
        <f>Counts!K669/Counts!$I669</f>
        <v>0.9807155544278102</v>
      </c>
      <c r="L669" s="26">
        <f>Counts!L669/Counts!$L669</f>
        <v>1</v>
      </c>
      <c r="M669" s="26">
        <f>Counts!M669/Counts!$L669</f>
        <v>0.7627236811526842</v>
      </c>
      <c r="N669" s="27">
        <f>Counts!N669/Counts!$L669</f>
        <v>0.23727631884731581</v>
      </c>
    </row>
    <row r="670" spans="1:14" ht="12.75">
      <c r="A670" s="28" t="s">
        <v>668</v>
      </c>
      <c r="B670" s="31">
        <f>Counts!B670/Counts!$B670</f>
        <v>1</v>
      </c>
      <c r="C670" s="31">
        <f>Counts!C670/Counts!$B670</f>
        <v>0.8982725527831094</v>
      </c>
      <c r="D670" s="31">
        <f>Counts!D670/Counts!$B670</f>
        <v>0.003564573622155196</v>
      </c>
      <c r="E670" s="31">
        <f>Counts!E670/Counts!$B670</f>
        <v>0.05840416780915821</v>
      </c>
      <c r="F670" s="31">
        <f>Counts!F670/Counts!$B670</f>
        <v>0.003016177680285166</v>
      </c>
      <c r="G670" s="31">
        <f>Counts!G670/Counts!$B670</f>
        <v>0.00027419797093501506</v>
      </c>
      <c r="H670" s="31">
        <f>Counts!H670/Counts!$B670</f>
        <v>0.013161502604880724</v>
      </c>
      <c r="I670" s="31">
        <f>Counts!I670/Counts!$I670</f>
        <v>1</v>
      </c>
      <c r="J670" s="31">
        <f>Counts!J670/Counts!$I670</f>
        <v>0.045242665204277485</v>
      </c>
      <c r="K670" s="31">
        <f>Counts!K670/Counts!$I670</f>
        <v>0.9547573347957226</v>
      </c>
      <c r="L670" s="31">
        <f>Counts!L670/Counts!$L670</f>
        <v>1</v>
      </c>
      <c r="M670" s="31">
        <f>Counts!M670/Counts!$L670</f>
        <v>0.7716535433070866</v>
      </c>
      <c r="N670" s="32">
        <f>Counts!N670/Counts!$L670</f>
        <v>0.2283464566929134</v>
      </c>
    </row>
    <row r="671" spans="1:14" ht="12.75">
      <c r="A671" s="20" t="s">
        <v>165</v>
      </c>
      <c r="B671" s="24">
        <f>Counts!B671/Counts!$B671</f>
        <v>1</v>
      </c>
      <c r="C671" s="24">
        <f>Counts!C671/Counts!$B671</f>
        <v>0.9213483146067416</v>
      </c>
      <c r="D671" s="24">
        <f>Counts!D671/Counts!$B671</f>
        <v>0.004993757802746567</v>
      </c>
      <c r="E671" s="24">
        <f>Counts!E671/Counts!$B671</f>
        <v>0.02372034956304619</v>
      </c>
      <c r="F671" s="24">
        <f>Counts!F671/Counts!$B671</f>
        <v>0.00749063670411985</v>
      </c>
      <c r="G671" s="24">
        <f>Counts!G671/Counts!$B671</f>
        <v>0</v>
      </c>
      <c r="H671" s="24">
        <f>Counts!H671/Counts!$B671</f>
        <v>0.019975031210986267</v>
      </c>
      <c r="I671" s="24">
        <f>Counts!I671/Counts!$I671</f>
        <v>1</v>
      </c>
      <c r="J671" s="24">
        <f>Counts!J671/Counts!$I671</f>
        <v>0.07116104868913857</v>
      </c>
      <c r="K671" s="24">
        <f>Counts!K671/Counts!$I671</f>
        <v>0.9288389513108615</v>
      </c>
      <c r="L671" s="24">
        <f>Counts!L671/Counts!$L671</f>
        <v>1</v>
      </c>
      <c r="M671" s="24">
        <f>Counts!M671/Counts!$L671</f>
        <v>0.7845433255269321</v>
      </c>
      <c r="N671" s="25">
        <f>Counts!N671/Counts!$L671</f>
        <v>0.2154566744730679</v>
      </c>
    </row>
    <row r="672" spans="1:14" ht="12.75">
      <c r="A672" s="20" t="s">
        <v>276</v>
      </c>
      <c r="B672" s="24">
        <f>Counts!B672/Counts!$B672</f>
        <v>1</v>
      </c>
      <c r="C672" s="24">
        <f>Counts!C672/Counts!$B672</f>
        <v>0.5984703632887189</v>
      </c>
      <c r="D672" s="24">
        <f>Counts!D672/Counts!$B672</f>
        <v>0.01338432122370937</v>
      </c>
      <c r="E672" s="24">
        <f>Counts!E672/Counts!$B672</f>
        <v>0.30210325047801145</v>
      </c>
      <c r="F672" s="24">
        <f>Counts!F672/Counts!$B672</f>
        <v>0.0038240917782026767</v>
      </c>
      <c r="G672" s="24">
        <f>Counts!G672/Counts!$B672</f>
        <v>0</v>
      </c>
      <c r="H672" s="24">
        <f>Counts!H672/Counts!$B672</f>
        <v>0.02676864244741874</v>
      </c>
      <c r="I672" s="24">
        <f>Counts!I672/Counts!$I672</f>
        <v>1</v>
      </c>
      <c r="J672" s="24">
        <f>Counts!J672/Counts!$I672</f>
        <v>0.08221797323135756</v>
      </c>
      <c r="K672" s="24">
        <f>Counts!K672/Counts!$I672</f>
        <v>0.9177820267686424</v>
      </c>
      <c r="L672" s="24">
        <f>Counts!L672/Counts!$L672</f>
        <v>1</v>
      </c>
      <c r="M672" s="24">
        <f>Counts!M672/Counts!$L672</f>
        <v>0.8055555555555556</v>
      </c>
      <c r="N672" s="25">
        <f>Counts!N672/Counts!$L672</f>
        <v>0.19444444444444445</v>
      </c>
    </row>
    <row r="673" spans="1:14" ht="12.75">
      <c r="A673" s="20" t="s">
        <v>469</v>
      </c>
      <c r="B673" s="24">
        <f>Counts!B673/Counts!$B673</f>
        <v>1</v>
      </c>
      <c r="C673" s="24">
        <f>Counts!C673/Counts!$B673</f>
        <v>0.9333333333333333</v>
      </c>
      <c r="D673" s="24">
        <f>Counts!D673/Counts!$B673</f>
        <v>0</v>
      </c>
      <c r="E673" s="24">
        <f>Counts!E673/Counts!$B673</f>
        <v>0.004761904761904762</v>
      </c>
      <c r="F673" s="24">
        <f>Counts!F673/Counts!$B673</f>
        <v>0</v>
      </c>
      <c r="G673" s="24">
        <f>Counts!G673/Counts!$B673</f>
        <v>0</v>
      </c>
      <c r="H673" s="24">
        <f>Counts!H673/Counts!$B673</f>
        <v>0.023809523809523808</v>
      </c>
      <c r="I673" s="24">
        <f>Counts!I673/Counts!$I673</f>
        <v>1</v>
      </c>
      <c r="J673" s="24">
        <f>Counts!J673/Counts!$I673</f>
        <v>0.1</v>
      </c>
      <c r="K673" s="24">
        <f>Counts!K673/Counts!$I673</f>
        <v>0.9</v>
      </c>
      <c r="L673" s="24">
        <f>Counts!L673/Counts!$L673</f>
        <v>1</v>
      </c>
      <c r="M673" s="24">
        <f>Counts!M673/Counts!$L673</f>
        <v>0.7551020408163265</v>
      </c>
      <c r="N673" s="25">
        <f>Counts!N673/Counts!$L673</f>
        <v>0.24489795918367346</v>
      </c>
    </row>
    <row r="674" spans="1:14" ht="12.75">
      <c r="A674" s="20" t="s">
        <v>521</v>
      </c>
      <c r="B674" s="24">
        <f>Counts!B674/Counts!$B674</f>
        <v>1</v>
      </c>
      <c r="C674" s="24">
        <f>Counts!C674/Counts!$B674</f>
        <v>1</v>
      </c>
      <c r="D674" s="24">
        <f>Counts!D674/Counts!$B674</f>
        <v>0</v>
      </c>
      <c r="E674" s="24">
        <f>Counts!E674/Counts!$B674</f>
        <v>0</v>
      </c>
      <c r="F674" s="24">
        <f>Counts!F674/Counts!$B674</f>
        <v>0</v>
      </c>
      <c r="G674" s="24">
        <f>Counts!G674/Counts!$B674</f>
        <v>0</v>
      </c>
      <c r="H674" s="24">
        <f>Counts!H674/Counts!$B674</f>
        <v>0</v>
      </c>
      <c r="I674" s="24">
        <f>Counts!I674/Counts!$I674</f>
        <v>1</v>
      </c>
      <c r="J674" s="24">
        <f>Counts!J674/Counts!$I674</f>
        <v>0</v>
      </c>
      <c r="K674" s="24">
        <f>Counts!K674/Counts!$I674</f>
        <v>1</v>
      </c>
      <c r="L674" s="24">
        <f>Counts!L674/Counts!$L674</f>
        <v>1</v>
      </c>
      <c r="M674" s="24">
        <f>Counts!M674/Counts!$L674</f>
        <v>0.8947368421052632</v>
      </c>
      <c r="N674" s="25">
        <f>Counts!N674/Counts!$L674</f>
        <v>0.10526315789473684</v>
      </c>
    </row>
    <row r="675" spans="1:14" ht="12.75">
      <c r="A675" s="20" t="s">
        <v>526</v>
      </c>
      <c r="B675" s="24">
        <f>Counts!B675/Counts!$B675</f>
        <v>1</v>
      </c>
      <c r="C675" s="24">
        <f>Counts!C675/Counts!$B675</f>
        <v>1</v>
      </c>
      <c r="D675" s="24">
        <f>Counts!D675/Counts!$B675</f>
        <v>0</v>
      </c>
      <c r="E675" s="24">
        <f>Counts!E675/Counts!$B675</f>
        <v>0</v>
      </c>
      <c r="F675" s="24">
        <f>Counts!F675/Counts!$B675</f>
        <v>0</v>
      </c>
      <c r="G675" s="24">
        <f>Counts!G675/Counts!$B675</f>
        <v>0</v>
      </c>
      <c r="H675" s="24">
        <f>Counts!H675/Counts!$B675</f>
        <v>0</v>
      </c>
      <c r="I675" s="24">
        <f>Counts!I675/Counts!$I675</f>
        <v>1</v>
      </c>
      <c r="J675" s="24">
        <f>Counts!J675/Counts!$I675</f>
        <v>0</v>
      </c>
      <c r="K675" s="24">
        <f>Counts!K675/Counts!$I675</f>
        <v>1</v>
      </c>
      <c r="L675" s="24">
        <f>Counts!L675/Counts!$L675</f>
        <v>1</v>
      </c>
      <c r="M675" s="24">
        <f>Counts!M675/Counts!$L675</f>
        <v>0.8</v>
      </c>
      <c r="N675" s="25">
        <f>Counts!N675/Counts!$L675</f>
        <v>0.2</v>
      </c>
    </row>
    <row r="676" spans="1:14" ht="12.75">
      <c r="A676" s="23" t="s">
        <v>705</v>
      </c>
      <c r="B676" s="26">
        <f>Counts!B676/Counts!$B676</f>
        <v>1</v>
      </c>
      <c r="C676" s="26">
        <f>Counts!C676/Counts!$B676</f>
        <v>0.9588235294117647</v>
      </c>
      <c r="D676" s="26">
        <f>Counts!D676/Counts!$B676</f>
        <v>0.000980392156862745</v>
      </c>
      <c r="E676" s="26">
        <f>Counts!E676/Counts!$B676</f>
        <v>0.01715686274509804</v>
      </c>
      <c r="F676" s="26">
        <f>Counts!F676/Counts!$B676</f>
        <v>0.0014705882352941176</v>
      </c>
      <c r="G676" s="26">
        <f>Counts!G676/Counts!$B676</f>
        <v>0.0004901960784313725</v>
      </c>
      <c r="H676" s="26">
        <f>Counts!H676/Counts!$B676</f>
        <v>0.006372549019607843</v>
      </c>
      <c r="I676" s="26">
        <f>Counts!I676/Counts!$I676</f>
        <v>1</v>
      </c>
      <c r="J676" s="26">
        <f>Counts!J676/Counts!$I676</f>
        <v>0.021568627450980392</v>
      </c>
      <c r="K676" s="26">
        <f>Counts!K676/Counts!$I676</f>
        <v>0.9784313725490196</v>
      </c>
      <c r="L676" s="26">
        <f>Counts!L676/Counts!$L676</f>
        <v>1</v>
      </c>
      <c r="M676" s="26">
        <f>Counts!M676/Counts!$L676</f>
        <v>0.7592920353982301</v>
      </c>
      <c r="N676" s="27">
        <f>Counts!N676/Counts!$L676</f>
        <v>0.2407079646017699</v>
      </c>
    </row>
    <row r="677" spans="1:14" ht="12.75">
      <c r="A677" s="28" t="s">
        <v>669</v>
      </c>
      <c r="B677" s="31">
        <f>Counts!B677/Counts!$B677</f>
        <v>1</v>
      </c>
      <c r="C677" s="31">
        <f>Counts!C677/Counts!$B677</f>
        <v>0.7527184857027789</v>
      </c>
      <c r="D677" s="31">
        <f>Counts!D677/Counts!$B677</f>
        <v>0.009953397387952362</v>
      </c>
      <c r="E677" s="31">
        <f>Counts!E677/Counts!$B677</f>
        <v>0.13097060008054773</v>
      </c>
      <c r="F677" s="31">
        <f>Counts!F677/Counts!$B677</f>
        <v>0.010724354179851563</v>
      </c>
      <c r="G677" s="31">
        <f>Counts!G677/Counts!$B677</f>
        <v>0.0006098613428456361</v>
      </c>
      <c r="H677" s="31">
        <f>Counts!H677/Counts!$B677</f>
        <v>0.013946263160922847</v>
      </c>
      <c r="I677" s="31">
        <f>Counts!I677/Counts!$I677</f>
        <v>1</v>
      </c>
      <c r="J677" s="31">
        <f>Counts!J677/Counts!$I677</f>
        <v>0.037155514642425634</v>
      </c>
      <c r="K677" s="31">
        <f>Counts!K677/Counts!$I677</f>
        <v>0.9628444853575744</v>
      </c>
      <c r="L677" s="31">
        <f>Counts!L677/Counts!$L677</f>
        <v>1</v>
      </c>
      <c r="M677" s="31">
        <f>Counts!M677/Counts!$L677</f>
        <v>0.9068259385665529</v>
      </c>
      <c r="N677" s="32">
        <f>Counts!N677/Counts!$L677</f>
        <v>0.0931740614334471</v>
      </c>
    </row>
    <row r="678" spans="1:14" ht="12.75">
      <c r="A678" s="20" t="s">
        <v>155</v>
      </c>
      <c r="B678" s="24">
        <f>Counts!B678/Counts!$B678</f>
        <v>1</v>
      </c>
      <c r="C678" s="24">
        <f>Counts!C678/Counts!$B678</f>
        <v>0.7238928376161837</v>
      </c>
      <c r="D678" s="24">
        <f>Counts!D678/Counts!$B678</f>
        <v>0.009476945507563332</v>
      </c>
      <c r="E678" s="24">
        <f>Counts!E678/Counts!$B678</f>
        <v>0.13632221614725715</v>
      </c>
      <c r="F678" s="24">
        <f>Counts!F678/Counts!$B678</f>
        <v>0.008930198651357754</v>
      </c>
      <c r="G678" s="24">
        <f>Counts!G678/Counts!$B678</f>
        <v>0</v>
      </c>
      <c r="H678" s="24">
        <f>Counts!H678/Counts!$B678</f>
        <v>0.041370512119555315</v>
      </c>
      <c r="I678" s="24">
        <f>Counts!I678/Counts!$I678</f>
        <v>1</v>
      </c>
      <c r="J678" s="24">
        <f>Counts!J678/Counts!$I678</f>
        <v>0.07362857663568434</v>
      </c>
      <c r="K678" s="24">
        <f>Counts!K678/Counts!$I678</f>
        <v>0.9263714233643157</v>
      </c>
      <c r="L678" s="24">
        <f>Counts!L678/Counts!$L678</f>
        <v>1</v>
      </c>
      <c r="M678" s="24">
        <f>Counts!M678/Counts!$L678</f>
        <v>0.9077340569877883</v>
      </c>
      <c r="N678" s="25">
        <f>Counts!N678/Counts!$L678</f>
        <v>0.09226594301221167</v>
      </c>
    </row>
    <row r="679" spans="1:14" ht="12.75">
      <c r="A679" s="20" t="s">
        <v>163</v>
      </c>
      <c r="B679" s="24">
        <f>Counts!B679/Counts!$B679</f>
        <v>1</v>
      </c>
      <c r="C679" s="24">
        <f>Counts!C679/Counts!$B679</f>
        <v>0.619653767820774</v>
      </c>
      <c r="D679" s="24">
        <f>Counts!D679/Counts!$B679</f>
        <v>0.003564154786150713</v>
      </c>
      <c r="E679" s="24">
        <f>Counts!E679/Counts!$B679</f>
        <v>0.2469450101832994</v>
      </c>
      <c r="F679" s="24">
        <f>Counts!F679/Counts!$B679</f>
        <v>0.0005091649694501018</v>
      </c>
      <c r="G679" s="24">
        <f>Counts!G679/Counts!$B679</f>
        <v>0</v>
      </c>
      <c r="H679" s="24">
        <f>Counts!H679/Counts!$B679</f>
        <v>0.004073319755600814</v>
      </c>
      <c r="I679" s="24">
        <f>Counts!I679/Counts!$I679</f>
        <v>1</v>
      </c>
      <c r="J679" s="24">
        <f>Counts!J679/Counts!$I679</f>
        <v>0.014765784114052953</v>
      </c>
      <c r="K679" s="24">
        <f>Counts!K679/Counts!$I679</f>
        <v>0.9852342158859471</v>
      </c>
      <c r="L679" s="24">
        <f>Counts!L679/Counts!$L679</f>
        <v>1</v>
      </c>
      <c r="M679" s="24">
        <f>Counts!M679/Counts!$L679</f>
        <v>0.8202959830866807</v>
      </c>
      <c r="N679" s="25">
        <f>Counts!N679/Counts!$L679</f>
        <v>0.17970401691331925</v>
      </c>
    </row>
    <row r="680" spans="1:14" ht="12.75">
      <c r="A680" s="20" t="s">
        <v>170</v>
      </c>
      <c r="B680" s="24">
        <f>Counts!B680/Counts!$B680</f>
        <v>1</v>
      </c>
      <c r="C680" s="24">
        <f>Counts!C680/Counts!$B680</f>
        <v>0.7105645551907863</v>
      </c>
      <c r="D680" s="24">
        <f>Counts!D680/Counts!$B680</f>
        <v>0.021150637748237448</v>
      </c>
      <c r="E680" s="24">
        <f>Counts!E680/Counts!$B680</f>
        <v>0.15892578440342287</v>
      </c>
      <c r="F680" s="24">
        <f>Counts!F680/Counts!$B680</f>
        <v>0.006135299499488725</v>
      </c>
      <c r="G680" s="24">
        <f>Counts!G680/Counts!$B680</f>
        <v>0.0006458209999461816</v>
      </c>
      <c r="H680" s="24">
        <f>Counts!H680/Counts!$B680</f>
        <v>0.017114256498573812</v>
      </c>
      <c r="I680" s="24">
        <f>Counts!I680/Counts!$I680</f>
        <v>1</v>
      </c>
      <c r="J680" s="24">
        <f>Counts!J680/Counts!$I680</f>
        <v>0.04983585382918035</v>
      </c>
      <c r="K680" s="24">
        <f>Counts!K680/Counts!$I680</f>
        <v>0.9501641461708197</v>
      </c>
      <c r="L680" s="24">
        <f>Counts!L680/Counts!$L680</f>
        <v>1</v>
      </c>
      <c r="M680" s="24">
        <f>Counts!M680/Counts!$L680</f>
        <v>0.9129280930115</v>
      </c>
      <c r="N680" s="25">
        <f>Counts!N680/Counts!$L680</f>
        <v>0.08707190698849994</v>
      </c>
    </row>
    <row r="681" spans="1:14" ht="12.75">
      <c r="A681" s="20" t="s">
        <v>177</v>
      </c>
      <c r="B681" s="24">
        <f>Counts!B681/Counts!$B681</f>
        <v>1</v>
      </c>
      <c r="C681" s="24">
        <f>Counts!C681/Counts!$B681</f>
        <v>0.5714285714285714</v>
      </c>
      <c r="D681" s="24">
        <f>Counts!D681/Counts!$B681</f>
        <v>0</v>
      </c>
      <c r="E681" s="24">
        <f>Counts!E681/Counts!$B681</f>
        <v>0.42857142857142855</v>
      </c>
      <c r="F681" s="24">
        <f>Counts!F681/Counts!$B681</f>
        <v>0</v>
      </c>
      <c r="G681" s="24">
        <f>Counts!G681/Counts!$B681</f>
        <v>0</v>
      </c>
      <c r="H681" s="24">
        <f>Counts!H681/Counts!$B681</f>
        <v>0</v>
      </c>
      <c r="I681" s="24">
        <f>Counts!I681/Counts!$I681</f>
        <v>1</v>
      </c>
      <c r="J681" s="24">
        <f>Counts!J681/Counts!$I681</f>
        <v>0</v>
      </c>
      <c r="K681" s="24">
        <f>Counts!K681/Counts!$I681</f>
        <v>1</v>
      </c>
      <c r="L681" s="24">
        <f>Counts!L681/Counts!$L681</f>
        <v>1</v>
      </c>
      <c r="M681" s="24">
        <f>Counts!M681/Counts!$L681</f>
        <v>0.5</v>
      </c>
      <c r="N681" s="25">
        <f>Counts!N681/Counts!$L681</f>
        <v>0.5</v>
      </c>
    </row>
    <row r="682" spans="1:14" ht="12.75">
      <c r="A682" s="20" t="s">
        <v>228</v>
      </c>
      <c r="B682" s="24" t="e">
        <f>Counts!B682/Counts!$B682</f>
        <v>#DIV/0!</v>
      </c>
      <c r="C682" s="24" t="e">
        <f>Counts!C682/Counts!$B682</f>
        <v>#DIV/0!</v>
      </c>
      <c r="D682" s="24" t="e">
        <f>Counts!D682/Counts!$B682</f>
        <v>#DIV/0!</v>
      </c>
      <c r="E682" s="24" t="e">
        <f>Counts!E682/Counts!$B682</f>
        <v>#DIV/0!</v>
      </c>
      <c r="F682" s="24" t="e">
        <f>Counts!F682/Counts!$B682</f>
        <v>#DIV/0!</v>
      </c>
      <c r="G682" s="24" t="e">
        <f>Counts!G682/Counts!$B682</f>
        <v>#DIV/0!</v>
      </c>
      <c r="H682" s="24" t="e">
        <f>Counts!H682/Counts!$B682</f>
        <v>#DIV/0!</v>
      </c>
      <c r="I682" s="24" t="e">
        <f>Counts!I682/Counts!$I682</f>
        <v>#DIV/0!</v>
      </c>
      <c r="J682" s="24" t="e">
        <f>Counts!J682/Counts!$I682</f>
        <v>#DIV/0!</v>
      </c>
      <c r="K682" s="24" t="e">
        <f>Counts!K682/Counts!$I682</f>
        <v>#DIV/0!</v>
      </c>
      <c r="L682" s="24" t="e">
        <f>Counts!L682/Counts!$L682</f>
        <v>#DIV/0!</v>
      </c>
      <c r="M682" s="24" t="e">
        <f>Counts!M682/Counts!$L682</f>
        <v>#DIV/0!</v>
      </c>
      <c r="N682" s="25" t="e">
        <f>Counts!N682/Counts!$L682</f>
        <v>#DIV/0!</v>
      </c>
    </row>
    <row r="683" spans="1:14" ht="12.75">
      <c r="A683" s="20" t="s">
        <v>245</v>
      </c>
      <c r="B683" s="24">
        <f>Counts!B683/Counts!$B683</f>
        <v>1</v>
      </c>
      <c r="C683" s="24">
        <f>Counts!C683/Counts!$B683</f>
        <v>0.5988372093023255</v>
      </c>
      <c r="D683" s="24">
        <f>Counts!D683/Counts!$B683</f>
        <v>0.00872093023255814</v>
      </c>
      <c r="E683" s="24">
        <f>Counts!E683/Counts!$B683</f>
        <v>0.2238372093023256</v>
      </c>
      <c r="F683" s="24">
        <f>Counts!F683/Counts!$B683</f>
        <v>0</v>
      </c>
      <c r="G683" s="24">
        <f>Counts!G683/Counts!$B683</f>
        <v>0</v>
      </c>
      <c r="H683" s="24">
        <f>Counts!H683/Counts!$B683</f>
        <v>0</v>
      </c>
      <c r="I683" s="24">
        <f>Counts!I683/Counts!$I683</f>
        <v>1</v>
      </c>
      <c r="J683" s="24">
        <f>Counts!J683/Counts!$I683</f>
        <v>0.03488372093023256</v>
      </c>
      <c r="K683" s="24">
        <f>Counts!K683/Counts!$I683</f>
        <v>0.9651162790697675</v>
      </c>
      <c r="L683" s="24">
        <f>Counts!L683/Counts!$L683</f>
        <v>1</v>
      </c>
      <c r="M683" s="24">
        <f>Counts!M683/Counts!$L683</f>
        <v>0.9</v>
      </c>
      <c r="N683" s="25">
        <f>Counts!N683/Counts!$L683</f>
        <v>0.1</v>
      </c>
    </row>
    <row r="684" spans="1:14" ht="12.75">
      <c r="A684" s="20" t="s">
        <v>309</v>
      </c>
      <c r="B684" s="24">
        <f>Counts!B684/Counts!$B684</f>
        <v>1</v>
      </c>
      <c r="C684" s="24">
        <f>Counts!C684/Counts!$B684</f>
        <v>0.7578299776286354</v>
      </c>
      <c r="D684" s="24">
        <f>Counts!D684/Counts!$B684</f>
        <v>0.007829977628635347</v>
      </c>
      <c r="E684" s="24">
        <f>Counts!E684/Counts!$B684</f>
        <v>0.12304250559284116</v>
      </c>
      <c r="F684" s="24">
        <f>Counts!F684/Counts!$B684</f>
        <v>0.0011185682326621924</v>
      </c>
      <c r="G684" s="24">
        <f>Counts!G684/Counts!$B684</f>
        <v>0.0022371364653243847</v>
      </c>
      <c r="H684" s="24">
        <f>Counts!H684/Counts!$B684</f>
        <v>0.017897091722595078</v>
      </c>
      <c r="I684" s="24">
        <f>Counts!I684/Counts!$I684</f>
        <v>1</v>
      </c>
      <c r="J684" s="24">
        <f>Counts!J684/Counts!$I684</f>
        <v>0.046420581655480984</v>
      </c>
      <c r="K684" s="24">
        <f>Counts!K684/Counts!$I684</f>
        <v>0.953579418344519</v>
      </c>
      <c r="L684" s="24">
        <f>Counts!L684/Counts!$L684</f>
        <v>1</v>
      </c>
      <c r="M684" s="24">
        <f>Counts!M684/Counts!$L684</f>
        <v>0.9173553719008265</v>
      </c>
      <c r="N684" s="25">
        <f>Counts!N684/Counts!$L684</f>
        <v>0.08264462809917356</v>
      </c>
    </row>
    <row r="685" spans="1:14" ht="12.75">
      <c r="A685" s="20" t="s">
        <v>427</v>
      </c>
      <c r="B685" s="24">
        <f>Counts!B685/Counts!$B685</f>
        <v>1</v>
      </c>
      <c r="C685" s="24">
        <f>Counts!C685/Counts!$B685</f>
        <v>0.7643979057591623</v>
      </c>
      <c r="D685" s="24">
        <f>Counts!D685/Counts!$B685</f>
        <v>0.0008726003490401396</v>
      </c>
      <c r="E685" s="24">
        <f>Counts!E685/Counts!$B685</f>
        <v>0.1544502617801047</v>
      </c>
      <c r="F685" s="24">
        <f>Counts!F685/Counts!$B685</f>
        <v>0.009598603839441536</v>
      </c>
      <c r="G685" s="24">
        <f>Counts!G685/Counts!$B685</f>
        <v>0.0034904013961605585</v>
      </c>
      <c r="H685" s="24">
        <f>Counts!H685/Counts!$B685</f>
        <v>0.006980802792321117</v>
      </c>
      <c r="I685" s="24">
        <f>Counts!I685/Counts!$I685</f>
        <v>1</v>
      </c>
      <c r="J685" s="24">
        <f>Counts!J685/Counts!$I685</f>
        <v>0.03315881326352531</v>
      </c>
      <c r="K685" s="24">
        <f>Counts!K685/Counts!$I685</f>
        <v>0.9668411867364747</v>
      </c>
      <c r="L685" s="24">
        <f>Counts!L685/Counts!$L685</f>
        <v>1</v>
      </c>
      <c r="M685" s="24">
        <f>Counts!M685/Counts!$L685</f>
        <v>0.8690228690228691</v>
      </c>
      <c r="N685" s="25">
        <f>Counts!N685/Counts!$L685</f>
        <v>0.13097713097713098</v>
      </c>
    </row>
    <row r="686" spans="1:14" ht="12.75">
      <c r="A686" s="20" t="s">
        <v>431</v>
      </c>
      <c r="B686" s="24">
        <f>Counts!B686/Counts!$B686</f>
        <v>1</v>
      </c>
      <c r="C686" s="24">
        <f>Counts!C686/Counts!$B686</f>
        <v>0.7482785003825555</v>
      </c>
      <c r="D686" s="24">
        <f>Counts!D686/Counts!$B686</f>
        <v>0.029456771231828615</v>
      </c>
      <c r="E686" s="24">
        <f>Counts!E686/Counts!$B686</f>
        <v>0.07268553940321347</v>
      </c>
      <c r="F686" s="24">
        <f>Counts!F686/Counts!$B686</f>
        <v>0.026396327467482786</v>
      </c>
      <c r="G686" s="24">
        <f>Counts!G686/Counts!$B686</f>
        <v>0.0026778882938026014</v>
      </c>
      <c r="H686" s="24">
        <f>Counts!H686/Counts!$B686</f>
        <v>0.027161438408569244</v>
      </c>
      <c r="I686" s="24">
        <f>Counts!I686/Counts!$I686</f>
        <v>1</v>
      </c>
      <c r="J686" s="24">
        <f>Counts!J686/Counts!$I686</f>
        <v>0.06579954093343535</v>
      </c>
      <c r="K686" s="24">
        <f>Counts!K686/Counts!$I686</f>
        <v>0.9342004590665647</v>
      </c>
      <c r="L686" s="24">
        <f>Counts!L686/Counts!$L686</f>
        <v>1</v>
      </c>
      <c r="M686" s="24">
        <f>Counts!M686/Counts!$L686</f>
        <v>0.8977777777777778</v>
      </c>
      <c r="N686" s="25">
        <f>Counts!N686/Counts!$L686</f>
        <v>0.10222222222222223</v>
      </c>
    </row>
    <row r="687" spans="1:14" ht="12.75">
      <c r="A687" s="20" t="s">
        <v>529</v>
      </c>
      <c r="B687" s="24">
        <f>Counts!B687/Counts!$B687</f>
        <v>1</v>
      </c>
      <c r="C687" s="24">
        <f>Counts!C687/Counts!$B687</f>
        <v>0.7142857142857143</v>
      </c>
      <c r="D687" s="24">
        <f>Counts!D687/Counts!$B687</f>
        <v>0</v>
      </c>
      <c r="E687" s="24">
        <f>Counts!E687/Counts!$B687</f>
        <v>0.20512820512820512</v>
      </c>
      <c r="F687" s="24">
        <f>Counts!F687/Counts!$B687</f>
        <v>0</v>
      </c>
      <c r="G687" s="24">
        <f>Counts!G687/Counts!$B687</f>
        <v>0</v>
      </c>
      <c r="H687" s="24">
        <f>Counts!H687/Counts!$B687</f>
        <v>0</v>
      </c>
      <c r="I687" s="24">
        <f>Counts!I687/Counts!$I687</f>
        <v>1</v>
      </c>
      <c r="J687" s="24">
        <f>Counts!J687/Counts!$I687</f>
        <v>0.007326007326007326</v>
      </c>
      <c r="K687" s="24">
        <f>Counts!K687/Counts!$I687</f>
        <v>0.9926739926739927</v>
      </c>
      <c r="L687" s="24">
        <f>Counts!L687/Counts!$L687</f>
        <v>1</v>
      </c>
      <c r="M687" s="24">
        <f>Counts!M687/Counts!$L687</f>
        <v>0.8515625</v>
      </c>
      <c r="N687" s="25">
        <f>Counts!N687/Counts!$L687</f>
        <v>0.1484375</v>
      </c>
    </row>
    <row r="688" spans="1:14" ht="12.75">
      <c r="A688" s="20" t="s">
        <v>546</v>
      </c>
      <c r="B688" s="24" t="e">
        <f>Counts!B688/Counts!$B688</f>
        <v>#DIV/0!</v>
      </c>
      <c r="C688" s="24" t="e">
        <f>Counts!C688/Counts!$B688</f>
        <v>#DIV/0!</v>
      </c>
      <c r="D688" s="24" t="e">
        <f>Counts!D688/Counts!$B688</f>
        <v>#DIV/0!</v>
      </c>
      <c r="E688" s="24" t="e">
        <f>Counts!E688/Counts!$B688</f>
        <v>#DIV/0!</v>
      </c>
      <c r="F688" s="24" t="e">
        <f>Counts!F688/Counts!$B688</f>
        <v>#DIV/0!</v>
      </c>
      <c r="G688" s="24" t="e">
        <f>Counts!G688/Counts!$B688</f>
        <v>#DIV/0!</v>
      </c>
      <c r="H688" s="24" t="e">
        <f>Counts!H688/Counts!$B688</f>
        <v>#DIV/0!</v>
      </c>
      <c r="I688" s="24" t="e">
        <f>Counts!I688/Counts!$I688</f>
        <v>#DIV/0!</v>
      </c>
      <c r="J688" s="24" t="e">
        <f>Counts!J688/Counts!$I688</f>
        <v>#DIV/0!</v>
      </c>
      <c r="K688" s="24" t="e">
        <f>Counts!K688/Counts!$I688</f>
        <v>#DIV/0!</v>
      </c>
      <c r="L688" s="24" t="e">
        <f>Counts!L688/Counts!$L688</f>
        <v>#DIV/0!</v>
      </c>
      <c r="M688" s="24" t="e">
        <f>Counts!M688/Counts!$L688</f>
        <v>#DIV/0!</v>
      </c>
      <c r="N688" s="25" t="e">
        <f>Counts!N688/Counts!$L688</f>
        <v>#DIV/0!</v>
      </c>
    </row>
    <row r="689" spans="1:14" ht="12.75">
      <c r="A689" s="20" t="s">
        <v>551</v>
      </c>
      <c r="B689" s="24">
        <f>Counts!B689/Counts!$B689</f>
        <v>1</v>
      </c>
      <c r="C689" s="24">
        <f>Counts!C689/Counts!$B689</f>
        <v>0.7792207792207793</v>
      </c>
      <c r="D689" s="24">
        <f>Counts!D689/Counts!$B689</f>
        <v>0</v>
      </c>
      <c r="E689" s="24">
        <f>Counts!E689/Counts!$B689</f>
        <v>0.14285714285714285</v>
      </c>
      <c r="F689" s="24">
        <f>Counts!F689/Counts!$B689</f>
        <v>0</v>
      </c>
      <c r="G689" s="24">
        <f>Counts!G689/Counts!$B689</f>
        <v>0</v>
      </c>
      <c r="H689" s="24">
        <f>Counts!H689/Counts!$B689</f>
        <v>0</v>
      </c>
      <c r="I689" s="24">
        <f>Counts!I689/Counts!$I689</f>
        <v>1</v>
      </c>
      <c r="J689" s="24">
        <f>Counts!J689/Counts!$I689</f>
        <v>0.012987012987012988</v>
      </c>
      <c r="K689" s="24">
        <f>Counts!K689/Counts!$I689</f>
        <v>0.987012987012987</v>
      </c>
      <c r="L689" s="24">
        <f>Counts!L689/Counts!$L689</f>
        <v>1</v>
      </c>
      <c r="M689" s="24">
        <f>Counts!M689/Counts!$L689</f>
        <v>0.9166666666666666</v>
      </c>
      <c r="N689" s="25">
        <f>Counts!N689/Counts!$L689</f>
        <v>0.08333333333333333</v>
      </c>
    </row>
    <row r="690" spans="1:14" ht="12.75">
      <c r="A690" s="20" t="s">
        <v>556</v>
      </c>
      <c r="B690" s="24">
        <f>Counts!B690/Counts!$B690</f>
        <v>1</v>
      </c>
      <c r="C690" s="24">
        <f>Counts!C690/Counts!$B690</f>
        <v>0.7741046831955923</v>
      </c>
      <c r="D690" s="24">
        <f>Counts!D690/Counts!$B690</f>
        <v>0.004257450538442274</v>
      </c>
      <c r="E690" s="24">
        <f>Counts!E690/Counts!$B690</f>
        <v>0.13298271975957926</v>
      </c>
      <c r="F690" s="24">
        <f>Counts!F690/Counts!$B690</f>
        <v>0.005509641873278237</v>
      </c>
      <c r="G690" s="24">
        <f>Counts!G690/Counts!$B690</f>
        <v>0</v>
      </c>
      <c r="H690" s="24">
        <f>Counts!H690/Counts!$B690</f>
        <v>0.015777610818933134</v>
      </c>
      <c r="I690" s="24">
        <f>Counts!I690/Counts!$I690</f>
        <v>1</v>
      </c>
      <c r="J690" s="24">
        <f>Counts!J690/Counts!$I690</f>
        <v>0.03931880791384924</v>
      </c>
      <c r="K690" s="24">
        <f>Counts!K690/Counts!$I690</f>
        <v>0.9606811920861508</v>
      </c>
      <c r="L690" s="24">
        <f>Counts!L690/Counts!$L690</f>
        <v>1</v>
      </c>
      <c r="M690" s="24">
        <f>Counts!M690/Counts!$L690</f>
        <v>0.9080100125156445</v>
      </c>
      <c r="N690" s="25">
        <f>Counts!N690/Counts!$L690</f>
        <v>0.09198998748435544</v>
      </c>
    </row>
    <row r="691" spans="1:14" ht="12.75">
      <c r="A691" s="23" t="s">
        <v>705</v>
      </c>
      <c r="B691" s="26">
        <f>Counts!B691/Counts!$B691</f>
        <v>1</v>
      </c>
      <c r="C691" s="26">
        <f>Counts!C691/Counts!$B691</f>
        <v>0.7758092868005767</v>
      </c>
      <c r="D691" s="26">
        <f>Counts!D691/Counts!$B691</f>
        <v>0.00594497442278446</v>
      </c>
      <c r="E691" s="26">
        <f>Counts!E691/Counts!$B691</f>
        <v>0.11714167209812171</v>
      </c>
      <c r="F691" s="26">
        <f>Counts!F691/Counts!$B691</f>
        <v>0.013114495072188976</v>
      </c>
      <c r="G691" s="26">
        <f>Counts!G691/Counts!$B691</f>
        <v>0.0005135193853567972</v>
      </c>
      <c r="H691" s="26">
        <f>Counts!H691/Counts!$B691</f>
        <v>0.009579111611463333</v>
      </c>
      <c r="I691" s="26">
        <f>Counts!I691/Counts!$I691</f>
        <v>1</v>
      </c>
      <c r="J691" s="26">
        <f>Counts!J691/Counts!$I691</f>
        <v>0.027749797554857694</v>
      </c>
      <c r="K691" s="26">
        <f>Counts!K691/Counts!$I691</f>
        <v>0.9722502024451423</v>
      </c>
      <c r="L691" s="26">
        <f>Counts!L691/Counts!$L691</f>
        <v>1</v>
      </c>
      <c r="M691" s="26">
        <f>Counts!M691/Counts!$L691</f>
        <v>0.9098319412297474</v>
      </c>
      <c r="N691" s="27">
        <f>Counts!N691/Counts!$L691</f>
        <v>0.0901680587702526</v>
      </c>
    </row>
    <row r="692" spans="1:14" ht="12.75">
      <c r="A692" s="28" t="s">
        <v>670</v>
      </c>
      <c r="B692" s="31">
        <f>Counts!B692/Counts!$B692</f>
        <v>1</v>
      </c>
      <c r="C692" s="31">
        <f>Counts!C692/Counts!$B692</f>
        <v>0.6847971116866808</v>
      </c>
      <c r="D692" s="31">
        <f>Counts!D692/Counts!$B692</f>
        <v>0.045797033199905815</v>
      </c>
      <c r="E692" s="31">
        <f>Counts!E692/Counts!$B692</f>
        <v>0.182010831174947</v>
      </c>
      <c r="F692" s="31">
        <f>Counts!F692/Counts!$B692</f>
        <v>0.0026685503492661486</v>
      </c>
      <c r="G692" s="31">
        <f>Counts!G692/Counts!$B692</f>
        <v>0.0007063809748057452</v>
      </c>
      <c r="H692" s="31">
        <f>Counts!H692/Counts!$B692</f>
        <v>0.012361667059100542</v>
      </c>
      <c r="I692" s="31">
        <f>Counts!I692/Counts!$I692</f>
        <v>1</v>
      </c>
      <c r="J692" s="31">
        <f>Counts!J692/Counts!$I692</f>
        <v>0.03543677890275489</v>
      </c>
      <c r="K692" s="31">
        <f>Counts!K692/Counts!$I692</f>
        <v>0.9645632210972451</v>
      </c>
      <c r="L692" s="31">
        <f>Counts!L692/Counts!$L692</f>
        <v>1</v>
      </c>
      <c r="M692" s="31">
        <f>Counts!M692/Counts!$L692</f>
        <v>0.8374849682185191</v>
      </c>
      <c r="N692" s="32">
        <f>Counts!N692/Counts!$L692</f>
        <v>0.16251503178148086</v>
      </c>
    </row>
    <row r="693" spans="1:14" ht="12.75">
      <c r="A693" s="20" t="s">
        <v>120</v>
      </c>
      <c r="B693" s="24">
        <f>Counts!B693/Counts!$B693</f>
        <v>1</v>
      </c>
      <c r="C693" s="24">
        <f>Counts!C693/Counts!$B693</f>
        <v>0.7580246913580246</v>
      </c>
      <c r="D693" s="24">
        <f>Counts!D693/Counts!$B693</f>
        <v>0.019753086419753086</v>
      </c>
      <c r="E693" s="24">
        <f>Counts!E693/Counts!$B693</f>
        <v>0.14814814814814814</v>
      </c>
      <c r="F693" s="24">
        <f>Counts!F693/Counts!$B693</f>
        <v>0</v>
      </c>
      <c r="G693" s="24">
        <f>Counts!G693/Counts!$B693</f>
        <v>0</v>
      </c>
      <c r="H693" s="24">
        <f>Counts!H693/Counts!$B693</f>
        <v>0.0049382716049382715</v>
      </c>
      <c r="I693" s="24">
        <f>Counts!I693/Counts!$I693</f>
        <v>1</v>
      </c>
      <c r="J693" s="24">
        <f>Counts!J693/Counts!$I693</f>
        <v>0.014814814814814815</v>
      </c>
      <c r="K693" s="24">
        <f>Counts!K693/Counts!$I693</f>
        <v>0.9851851851851852</v>
      </c>
      <c r="L693" s="24">
        <f>Counts!L693/Counts!$L693</f>
        <v>1</v>
      </c>
      <c r="M693" s="24">
        <f>Counts!M693/Counts!$L693</f>
        <v>0.8369565217391305</v>
      </c>
      <c r="N693" s="25">
        <f>Counts!N693/Counts!$L693</f>
        <v>0.16304347826086957</v>
      </c>
    </row>
    <row r="694" spans="1:14" ht="12.75">
      <c r="A694" s="20" t="s">
        <v>189</v>
      </c>
      <c r="B694" s="24">
        <f>Counts!B694/Counts!$B694</f>
        <v>1</v>
      </c>
      <c r="C694" s="24">
        <f>Counts!C694/Counts!$B694</f>
        <v>0.6783216783216783</v>
      </c>
      <c r="D694" s="24">
        <f>Counts!D694/Counts!$B694</f>
        <v>0.02097902097902098</v>
      </c>
      <c r="E694" s="24">
        <f>Counts!E694/Counts!$B694</f>
        <v>0.23776223776223776</v>
      </c>
      <c r="F694" s="24">
        <f>Counts!F694/Counts!$B694</f>
        <v>0.006993006993006993</v>
      </c>
      <c r="G694" s="24">
        <f>Counts!G694/Counts!$B694</f>
        <v>0</v>
      </c>
      <c r="H694" s="24">
        <f>Counts!H694/Counts!$B694</f>
        <v>0</v>
      </c>
      <c r="I694" s="24">
        <f>Counts!I694/Counts!$I694</f>
        <v>1</v>
      </c>
      <c r="J694" s="24">
        <f>Counts!J694/Counts!$I694</f>
        <v>0.006993006993006993</v>
      </c>
      <c r="K694" s="24">
        <f>Counts!K694/Counts!$I694</f>
        <v>0.993006993006993</v>
      </c>
      <c r="L694" s="24">
        <f>Counts!L694/Counts!$L694</f>
        <v>1</v>
      </c>
      <c r="M694" s="24">
        <f>Counts!M694/Counts!$L694</f>
        <v>0.8503937007874016</v>
      </c>
      <c r="N694" s="25">
        <f>Counts!N694/Counts!$L694</f>
        <v>0.14960629921259844</v>
      </c>
    </row>
    <row r="695" spans="1:14" ht="12.75">
      <c r="A695" s="20" t="s">
        <v>333</v>
      </c>
      <c r="B695" s="24">
        <f>Counts!B695/Counts!$B695</f>
        <v>1</v>
      </c>
      <c r="C695" s="24">
        <f>Counts!C695/Counts!$B695</f>
        <v>0.650231124807396</v>
      </c>
      <c r="D695" s="24">
        <f>Counts!D695/Counts!$B695</f>
        <v>0.023882896764252697</v>
      </c>
      <c r="E695" s="24">
        <f>Counts!E695/Counts!$B695</f>
        <v>0.21802773497688752</v>
      </c>
      <c r="F695" s="24">
        <f>Counts!F695/Counts!$B695</f>
        <v>0.0015408320493066256</v>
      </c>
      <c r="G695" s="24">
        <f>Counts!G695/Counts!$B695</f>
        <v>0.003852080123266564</v>
      </c>
      <c r="H695" s="24">
        <f>Counts!H695/Counts!$B695</f>
        <v>0.0030816640986132513</v>
      </c>
      <c r="I695" s="24">
        <f>Counts!I695/Counts!$I695</f>
        <v>1</v>
      </c>
      <c r="J695" s="24">
        <f>Counts!J695/Counts!$I695</f>
        <v>0.014637904468412942</v>
      </c>
      <c r="K695" s="24">
        <f>Counts!K695/Counts!$I695</f>
        <v>0.985362095531587</v>
      </c>
      <c r="L695" s="24">
        <f>Counts!L695/Counts!$L695</f>
        <v>1</v>
      </c>
      <c r="M695" s="24">
        <f>Counts!M695/Counts!$L695</f>
        <v>0.8037974683544303</v>
      </c>
      <c r="N695" s="25">
        <f>Counts!N695/Counts!$L695</f>
        <v>0.1962025316455696</v>
      </c>
    </row>
    <row r="696" spans="1:14" ht="12.75">
      <c r="A696" s="20" t="s">
        <v>5</v>
      </c>
      <c r="B696" s="24">
        <f>Counts!B696/Counts!$B696</f>
        <v>1</v>
      </c>
      <c r="C696" s="24">
        <f>Counts!C696/Counts!$B696</f>
        <v>0.5660377358490566</v>
      </c>
      <c r="D696" s="24">
        <f>Counts!D696/Counts!$B696</f>
        <v>0.33962264150943394</v>
      </c>
      <c r="E696" s="24">
        <f>Counts!E696/Counts!$B696</f>
        <v>0.05660377358490566</v>
      </c>
      <c r="F696" s="24">
        <f>Counts!F696/Counts!$B696</f>
        <v>0</v>
      </c>
      <c r="G696" s="24">
        <f>Counts!G696/Counts!$B696</f>
        <v>0</v>
      </c>
      <c r="H696" s="24">
        <f>Counts!H696/Counts!$B696</f>
        <v>0</v>
      </c>
      <c r="I696" s="24">
        <f>Counts!I696/Counts!$I696</f>
        <v>1</v>
      </c>
      <c r="J696" s="24">
        <f>Counts!J696/Counts!$I696</f>
        <v>0.03773584905660377</v>
      </c>
      <c r="K696" s="24">
        <f>Counts!K696/Counts!$I696</f>
        <v>0.9622641509433962</v>
      </c>
      <c r="L696" s="24">
        <f>Counts!L696/Counts!$L696</f>
        <v>1</v>
      </c>
      <c r="M696" s="24">
        <f>Counts!M696/Counts!$L696</f>
        <v>0.7741935483870968</v>
      </c>
      <c r="N696" s="25">
        <f>Counts!N696/Counts!$L696</f>
        <v>0.22580645161290322</v>
      </c>
    </row>
    <row r="697" spans="1:14" ht="12.75">
      <c r="A697" s="20" t="s">
        <v>373</v>
      </c>
      <c r="B697" s="24">
        <f>Counts!B697/Counts!$B697</f>
        <v>1</v>
      </c>
      <c r="C697" s="24">
        <f>Counts!C697/Counts!$B697</f>
        <v>0.7851002865329513</v>
      </c>
      <c r="D697" s="24">
        <f>Counts!D697/Counts!$B697</f>
        <v>0.0028653295128939827</v>
      </c>
      <c r="E697" s="24">
        <f>Counts!E697/Counts!$B697</f>
        <v>0.15759312320916904</v>
      </c>
      <c r="F697" s="24">
        <f>Counts!F697/Counts!$B697</f>
        <v>0.0028653295128939827</v>
      </c>
      <c r="G697" s="24">
        <f>Counts!G697/Counts!$B697</f>
        <v>0</v>
      </c>
      <c r="H697" s="24">
        <f>Counts!H697/Counts!$B697</f>
        <v>0.0057306590257879654</v>
      </c>
      <c r="I697" s="24">
        <f>Counts!I697/Counts!$I697</f>
        <v>1</v>
      </c>
      <c r="J697" s="24">
        <f>Counts!J697/Counts!$I697</f>
        <v>0.05157593123209169</v>
      </c>
      <c r="K697" s="24">
        <f>Counts!K697/Counts!$I697</f>
        <v>0.9484240687679083</v>
      </c>
      <c r="L697" s="24">
        <f>Counts!L697/Counts!$L697</f>
        <v>1</v>
      </c>
      <c r="M697" s="24">
        <f>Counts!M697/Counts!$L697</f>
        <v>0.8944099378881988</v>
      </c>
      <c r="N697" s="25">
        <f>Counts!N697/Counts!$L697</f>
        <v>0.10559006211180125</v>
      </c>
    </row>
    <row r="698" spans="1:14" ht="12.75">
      <c r="A698" s="20" t="s">
        <v>485</v>
      </c>
      <c r="B698" s="24">
        <f>Counts!B698/Counts!$B698</f>
        <v>1</v>
      </c>
      <c r="C698" s="24">
        <f>Counts!C698/Counts!$B698</f>
        <v>0.56</v>
      </c>
      <c r="D698" s="24">
        <f>Counts!D698/Counts!$B698</f>
        <v>0</v>
      </c>
      <c r="E698" s="24">
        <f>Counts!E698/Counts!$B698</f>
        <v>0.38</v>
      </c>
      <c r="F698" s="24">
        <f>Counts!F698/Counts!$B698</f>
        <v>0</v>
      </c>
      <c r="G698" s="24">
        <f>Counts!G698/Counts!$B698</f>
        <v>0</v>
      </c>
      <c r="H698" s="24">
        <f>Counts!H698/Counts!$B698</f>
        <v>0</v>
      </c>
      <c r="I698" s="24">
        <f>Counts!I698/Counts!$I698</f>
        <v>1</v>
      </c>
      <c r="J698" s="24">
        <f>Counts!J698/Counts!$I698</f>
        <v>0.013333333333333334</v>
      </c>
      <c r="K698" s="24">
        <f>Counts!K698/Counts!$I698</f>
        <v>0.9866666666666667</v>
      </c>
      <c r="L698" s="24">
        <f>Counts!L698/Counts!$L698</f>
        <v>1</v>
      </c>
      <c r="M698" s="24">
        <f>Counts!M698/Counts!$L698</f>
        <v>0.6805555555555556</v>
      </c>
      <c r="N698" s="25">
        <f>Counts!N698/Counts!$L698</f>
        <v>0.3194444444444444</v>
      </c>
    </row>
    <row r="699" spans="1:14" ht="12.75">
      <c r="A699" s="20" t="s">
        <v>491</v>
      </c>
      <c r="B699" s="24">
        <f>Counts!B699/Counts!$B699</f>
        <v>1</v>
      </c>
      <c r="C699" s="24">
        <f>Counts!C699/Counts!$B699</f>
        <v>0.6825587606837606</v>
      </c>
      <c r="D699" s="24">
        <f>Counts!D699/Counts!$B699</f>
        <v>0.03445512820512821</v>
      </c>
      <c r="E699" s="24">
        <f>Counts!E699/Counts!$B699</f>
        <v>0.1797542735042735</v>
      </c>
      <c r="F699" s="24">
        <f>Counts!F699/Counts!$B699</f>
        <v>0.004006410256410256</v>
      </c>
      <c r="G699" s="24">
        <f>Counts!G699/Counts!$B699</f>
        <v>0.00040064102564102563</v>
      </c>
      <c r="H699" s="24">
        <f>Counts!H699/Counts!$B699</f>
        <v>0.017761752136752136</v>
      </c>
      <c r="I699" s="24">
        <f>Counts!I699/Counts!$I699</f>
        <v>1</v>
      </c>
      <c r="J699" s="24">
        <f>Counts!J699/Counts!$I699</f>
        <v>0.04674145299145299</v>
      </c>
      <c r="K699" s="24">
        <f>Counts!K699/Counts!$I699</f>
        <v>0.9532585470085471</v>
      </c>
      <c r="L699" s="24">
        <f>Counts!L699/Counts!$L699</f>
        <v>1</v>
      </c>
      <c r="M699" s="24">
        <f>Counts!M699/Counts!$L699</f>
        <v>0.8506455399061033</v>
      </c>
      <c r="N699" s="25">
        <f>Counts!N699/Counts!$L699</f>
        <v>0.14935446009389672</v>
      </c>
    </row>
    <row r="700" spans="1:14" ht="12.75">
      <c r="A700" s="20" t="s">
        <v>581</v>
      </c>
      <c r="B700" s="24">
        <f>Counts!B700/Counts!$B700</f>
        <v>1</v>
      </c>
      <c r="C700" s="24">
        <f>Counts!C700/Counts!$B700</f>
        <v>0.5265306122448979</v>
      </c>
      <c r="D700" s="24">
        <f>Counts!D700/Counts!$B700</f>
        <v>0.1588921282798834</v>
      </c>
      <c r="E700" s="24">
        <f>Counts!E700/Counts!$B700</f>
        <v>0.22769679300291545</v>
      </c>
      <c r="F700" s="24">
        <f>Counts!F700/Counts!$B700</f>
        <v>0.0023323615160349854</v>
      </c>
      <c r="G700" s="24">
        <f>Counts!G700/Counts!$B700</f>
        <v>0</v>
      </c>
      <c r="H700" s="24">
        <f>Counts!H700/Counts!$B700</f>
        <v>0.009912536443148687</v>
      </c>
      <c r="I700" s="24">
        <f>Counts!I700/Counts!$I700</f>
        <v>1</v>
      </c>
      <c r="J700" s="24">
        <f>Counts!J700/Counts!$I700</f>
        <v>0.03411078717201166</v>
      </c>
      <c r="K700" s="24">
        <f>Counts!K700/Counts!$I700</f>
        <v>0.9658892128279883</v>
      </c>
      <c r="L700" s="24">
        <f>Counts!L700/Counts!$L700</f>
        <v>1</v>
      </c>
      <c r="M700" s="24">
        <f>Counts!M700/Counts!$L700</f>
        <v>0.7496977025392987</v>
      </c>
      <c r="N700" s="25">
        <f>Counts!N700/Counts!$L700</f>
        <v>0.2503022974607013</v>
      </c>
    </row>
    <row r="701" spans="1:14" ht="12.75">
      <c r="A701" s="23" t="s">
        <v>705</v>
      </c>
      <c r="B701" s="26">
        <f>Counts!B701/Counts!$B701</f>
        <v>1</v>
      </c>
      <c r="C701" s="26">
        <f>Counts!C701/Counts!$B701</f>
        <v>0.7319304666056725</v>
      </c>
      <c r="D701" s="26">
        <f>Counts!D701/Counts!$B701</f>
        <v>0.024952174997920653</v>
      </c>
      <c r="E701" s="26">
        <f>Counts!E701/Counts!$B701</f>
        <v>0.165100224569575</v>
      </c>
      <c r="F701" s="26">
        <f>Counts!F701/Counts!$B701</f>
        <v>0.0020793479164933877</v>
      </c>
      <c r="G701" s="26">
        <f>Counts!G701/Counts!$B701</f>
        <v>0.0008317391665973551</v>
      </c>
      <c r="H701" s="26">
        <f>Counts!H701/Counts!$B701</f>
        <v>0.011644348332362971</v>
      </c>
      <c r="I701" s="26">
        <f>Counts!I701/Counts!$I701</f>
        <v>1</v>
      </c>
      <c r="J701" s="26">
        <f>Counts!J701/Counts!$I701</f>
        <v>0.03218830574731764</v>
      </c>
      <c r="K701" s="26">
        <f>Counts!K701/Counts!$I701</f>
        <v>0.9678116942526823</v>
      </c>
      <c r="L701" s="26">
        <f>Counts!L701/Counts!$L701</f>
        <v>1</v>
      </c>
      <c r="M701" s="26">
        <f>Counts!M701/Counts!$L701</f>
        <v>0.8605992927600968</v>
      </c>
      <c r="N701" s="27">
        <f>Counts!N701/Counts!$L701</f>
        <v>0.13940070723990322</v>
      </c>
    </row>
    <row r="702" spans="1:14" ht="12.75">
      <c r="A702" s="28" t="s">
        <v>671</v>
      </c>
      <c r="B702" s="31">
        <f>Counts!B702/Counts!$B702</f>
        <v>1</v>
      </c>
      <c r="C702" s="31">
        <f>Counts!C702/Counts!$B702</f>
        <v>0.6653299049326508</v>
      </c>
      <c r="D702" s="31">
        <f>Counts!D702/Counts!$B702</f>
        <v>0.017338586020617584</v>
      </c>
      <c r="E702" s="31">
        <f>Counts!E702/Counts!$B702</f>
        <v>0.20796867259559812</v>
      </c>
      <c r="F702" s="31">
        <f>Counts!F702/Counts!$B702</f>
        <v>0.004859522068363568</v>
      </c>
      <c r="G702" s="31">
        <f>Counts!G702/Counts!$B702</f>
        <v>0.00047179825906442405</v>
      </c>
      <c r="H702" s="31">
        <f>Counts!H702/Counts!$B702</f>
        <v>0.011252388478686514</v>
      </c>
      <c r="I702" s="31">
        <f>Counts!I702/Counts!$I702</f>
        <v>1</v>
      </c>
      <c r="J702" s="31">
        <f>Counts!J702/Counts!$I702</f>
        <v>0.03392229482673209</v>
      </c>
      <c r="K702" s="31">
        <f>Counts!K702/Counts!$I702</f>
        <v>0.966077705173268</v>
      </c>
      <c r="L702" s="31">
        <f>Counts!L702/Counts!$L702</f>
        <v>1</v>
      </c>
      <c r="M702" s="31">
        <f>Counts!M702/Counts!$L702</f>
        <v>0.8687821612349914</v>
      </c>
      <c r="N702" s="32">
        <f>Counts!N702/Counts!$L702</f>
        <v>0.1312178387650086</v>
      </c>
    </row>
    <row r="703" spans="1:14" ht="12.75">
      <c r="A703" s="20" t="s">
        <v>249</v>
      </c>
      <c r="B703" s="24">
        <f>Counts!B703/Counts!$B703</f>
        <v>1</v>
      </c>
      <c r="C703" s="24">
        <f>Counts!C703/Counts!$B703</f>
        <v>0.717948717948718</v>
      </c>
      <c r="D703" s="24">
        <f>Counts!D703/Counts!$B703</f>
        <v>0.019230769230769232</v>
      </c>
      <c r="E703" s="24">
        <f>Counts!E703/Counts!$B703</f>
        <v>0.18269230769230768</v>
      </c>
      <c r="F703" s="24">
        <f>Counts!F703/Counts!$B703</f>
        <v>0</v>
      </c>
      <c r="G703" s="24">
        <f>Counts!G703/Counts!$B703</f>
        <v>0</v>
      </c>
      <c r="H703" s="24">
        <f>Counts!H703/Counts!$B703</f>
        <v>0.00641025641025641</v>
      </c>
      <c r="I703" s="24">
        <f>Counts!I703/Counts!$I703</f>
        <v>1</v>
      </c>
      <c r="J703" s="24">
        <f>Counts!J703/Counts!$I703</f>
        <v>0.035256410256410256</v>
      </c>
      <c r="K703" s="24">
        <f>Counts!K703/Counts!$I703</f>
        <v>0.9647435897435898</v>
      </c>
      <c r="L703" s="24">
        <f>Counts!L703/Counts!$L703</f>
        <v>1</v>
      </c>
      <c r="M703" s="24">
        <f>Counts!M703/Counts!$L703</f>
        <v>0.9098360655737705</v>
      </c>
      <c r="N703" s="25">
        <f>Counts!N703/Counts!$L703</f>
        <v>0.09016393442622951</v>
      </c>
    </row>
    <row r="704" spans="1:14" ht="12.75">
      <c r="A704" s="20" t="s">
        <v>262</v>
      </c>
      <c r="B704" s="24">
        <f>Counts!B704/Counts!$B704</f>
        <v>1</v>
      </c>
      <c r="C704" s="24">
        <f>Counts!C704/Counts!$B704</f>
        <v>0.6693961105424769</v>
      </c>
      <c r="D704" s="24">
        <f>Counts!D704/Counts!$B704</f>
        <v>0</v>
      </c>
      <c r="E704" s="24">
        <f>Counts!E704/Counts!$B704</f>
        <v>0.23029682702149437</v>
      </c>
      <c r="F704" s="24">
        <f>Counts!F704/Counts!$B704</f>
        <v>0.007164790174002047</v>
      </c>
      <c r="G704" s="24">
        <f>Counts!G704/Counts!$B704</f>
        <v>0</v>
      </c>
      <c r="H704" s="24">
        <f>Counts!H704/Counts!$B704</f>
        <v>0.0040941658137154556</v>
      </c>
      <c r="I704" s="24">
        <f>Counts!I704/Counts!$I704</f>
        <v>1</v>
      </c>
      <c r="J704" s="24">
        <f>Counts!J704/Counts!$I704</f>
        <v>0.015353121801432957</v>
      </c>
      <c r="K704" s="24">
        <f>Counts!K704/Counts!$I704</f>
        <v>0.984646878198567</v>
      </c>
      <c r="L704" s="24">
        <f>Counts!L704/Counts!$L704</f>
        <v>1</v>
      </c>
      <c r="M704" s="24">
        <f>Counts!M704/Counts!$L704</f>
        <v>0.8543478260869565</v>
      </c>
      <c r="N704" s="25">
        <f>Counts!N704/Counts!$L704</f>
        <v>0.14565217391304347</v>
      </c>
    </row>
    <row r="705" spans="1:14" ht="12.75">
      <c r="A705" s="20" t="s">
        <v>369</v>
      </c>
      <c r="B705" s="24">
        <f>Counts!B705/Counts!$B705</f>
        <v>1</v>
      </c>
      <c r="C705" s="24">
        <f>Counts!C705/Counts!$B705</f>
        <v>0.3840304182509506</v>
      </c>
      <c r="D705" s="24">
        <f>Counts!D705/Counts!$B705</f>
        <v>0.0038022813688212928</v>
      </c>
      <c r="E705" s="24">
        <f>Counts!E705/Counts!$B705</f>
        <v>0.5437262357414449</v>
      </c>
      <c r="F705" s="24">
        <f>Counts!F705/Counts!$B705</f>
        <v>0</v>
      </c>
      <c r="G705" s="24">
        <f>Counts!G705/Counts!$B705</f>
        <v>0</v>
      </c>
      <c r="H705" s="24">
        <f>Counts!H705/Counts!$B705</f>
        <v>0</v>
      </c>
      <c r="I705" s="24">
        <f>Counts!I705/Counts!$I705</f>
        <v>1</v>
      </c>
      <c r="J705" s="24">
        <f>Counts!J705/Counts!$I705</f>
        <v>0.0076045627376425855</v>
      </c>
      <c r="K705" s="24">
        <f>Counts!K705/Counts!$I705</f>
        <v>0.9923954372623575</v>
      </c>
      <c r="L705" s="24">
        <f>Counts!L705/Counts!$L705</f>
        <v>1</v>
      </c>
      <c r="M705" s="24">
        <f>Counts!M705/Counts!$L705</f>
        <v>0.8857142857142857</v>
      </c>
      <c r="N705" s="25">
        <f>Counts!N705/Counts!$L705</f>
        <v>0.11428571428571428</v>
      </c>
    </row>
    <row r="706" spans="1:14" ht="12.75">
      <c r="A706" s="20" t="s">
        <v>387</v>
      </c>
      <c r="B706" s="24">
        <f>Counts!B706/Counts!$B706</f>
        <v>1</v>
      </c>
      <c r="C706" s="24">
        <f>Counts!C706/Counts!$B706</f>
        <v>0.6015625</v>
      </c>
      <c r="D706" s="24">
        <f>Counts!D706/Counts!$B706</f>
        <v>0.2265625</v>
      </c>
      <c r="E706" s="24">
        <f>Counts!E706/Counts!$B706</f>
        <v>0.078125</v>
      </c>
      <c r="F706" s="24">
        <f>Counts!F706/Counts!$B706</f>
        <v>0</v>
      </c>
      <c r="G706" s="24">
        <f>Counts!G706/Counts!$B706</f>
        <v>0</v>
      </c>
      <c r="H706" s="24">
        <f>Counts!H706/Counts!$B706</f>
        <v>0.015625</v>
      </c>
      <c r="I706" s="24">
        <f>Counts!I706/Counts!$I706</f>
        <v>1</v>
      </c>
      <c r="J706" s="24">
        <f>Counts!J706/Counts!$I706</f>
        <v>0.0234375</v>
      </c>
      <c r="K706" s="24">
        <f>Counts!K706/Counts!$I706</f>
        <v>0.9765625</v>
      </c>
      <c r="L706" s="24">
        <f>Counts!L706/Counts!$L706</f>
        <v>1</v>
      </c>
      <c r="M706" s="24">
        <f>Counts!M706/Counts!$L706</f>
        <v>0.6666666666666666</v>
      </c>
      <c r="N706" s="25">
        <f>Counts!N706/Counts!$L706</f>
        <v>0.3333333333333333</v>
      </c>
    </row>
    <row r="707" spans="1:14" ht="12.75">
      <c r="A707" s="20" t="s">
        <v>395</v>
      </c>
      <c r="B707" s="24">
        <f>Counts!B707/Counts!$B707</f>
        <v>1</v>
      </c>
      <c r="C707" s="24">
        <f>Counts!C707/Counts!$B707</f>
        <v>0.7057126370455857</v>
      </c>
      <c r="D707" s="24">
        <f>Counts!D707/Counts!$B707</f>
        <v>0.01644547028274668</v>
      </c>
      <c r="E707" s="24">
        <f>Counts!E707/Counts!$B707</f>
        <v>0.16589728793998845</v>
      </c>
      <c r="F707" s="24">
        <f>Counts!F707/Counts!$B707</f>
        <v>0.004616272360069244</v>
      </c>
      <c r="G707" s="24">
        <f>Counts!G707/Counts!$B707</f>
        <v>0.00028851702250432774</v>
      </c>
      <c r="H707" s="24">
        <f>Counts!H707/Counts!$B707</f>
        <v>0.013271783035199077</v>
      </c>
      <c r="I707" s="24">
        <f>Counts!I707/Counts!$I707</f>
        <v>1</v>
      </c>
      <c r="J707" s="24">
        <f>Counts!J707/Counts!$I707</f>
        <v>0.04818234275822274</v>
      </c>
      <c r="K707" s="24">
        <f>Counts!K707/Counts!$I707</f>
        <v>0.9518176572417772</v>
      </c>
      <c r="L707" s="24">
        <f>Counts!L707/Counts!$L707</f>
        <v>1</v>
      </c>
      <c r="M707" s="24">
        <f>Counts!M707/Counts!$L707</f>
        <v>0.8777027027027027</v>
      </c>
      <c r="N707" s="25">
        <f>Counts!N707/Counts!$L707</f>
        <v>0.1222972972972973</v>
      </c>
    </row>
    <row r="708" spans="1:14" ht="12.75">
      <c r="A708" s="20" t="s">
        <v>435</v>
      </c>
      <c r="B708" s="24">
        <f>Counts!B708/Counts!$B708</f>
        <v>1</v>
      </c>
      <c r="C708" s="24">
        <f>Counts!C708/Counts!$B708</f>
        <v>0.8823529411764706</v>
      </c>
      <c r="D708" s="24">
        <f>Counts!D708/Counts!$B708</f>
        <v>0</v>
      </c>
      <c r="E708" s="24">
        <f>Counts!E708/Counts!$B708</f>
        <v>0.10588235294117647</v>
      </c>
      <c r="F708" s="24">
        <f>Counts!F708/Counts!$B708</f>
        <v>0</v>
      </c>
      <c r="G708" s="24">
        <f>Counts!G708/Counts!$B708</f>
        <v>0</v>
      </c>
      <c r="H708" s="24">
        <f>Counts!H708/Counts!$B708</f>
        <v>0</v>
      </c>
      <c r="I708" s="24">
        <f>Counts!I708/Counts!$I708</f>
        <v>1</v>
      </c>
      <c r="J708" s="24">
        <f>Counts!J708/Counts!$I708</f>
        <v>0</v>
      </c>
      <c r="K708" s="24">
        <f>Counts!K708/Counts!$I708</f>
        <v>1</v>
      </c>
      <c r="L708" s="24">
        <f>Counts!L708/Counts!$L708</f>
        <v>1</v>
      </c>
      <c r="M708" s="24">
        <f>Counts!M708/Counts!$L708</f>
        <v>0.39215686274509803</v>
      </c>
      <c r="N708" s="25">
        <f>Counts!N708/Counts!$L708</f>
        <v>0.6078431372549019</v>
      </c>
    </row>
    <row r="709" spans="1:14" ht="12.75">
      <c r="A709" s="20" t="s">
        <v>475</v>
      </c>
      <c r="B709" s="24">
        <f>Counts!B709/Counts!$B709</f>
        <v>1</v>
      </c>
      <c r="C709" s="24">
        <f>Counts!C709/Counts!$B709</f>
        <v>0.7276743452193121</v>
      </c>
      <c r="D709" s="24">
        <f>Counts!D709/Counts!$B709</f>
        <v>0.05143578415904071</v>
      </c>
      <c r="E709" s="24">
        <f>Counts!E709/Counts!$B709</f>
        <v>0.11801830230356579</v>
      </c>
      <c r="F709" s="24">
        <f>Counts!F709/Counts!$B709</f>
        <v>0.0018933417481855476</v>
      </c>
      <c r="G709" s="24">
        <f>Counts!G709/Counts!$B709</f>
        <v>0</v>
      </c>
      <c r="H709" s="24">
        <f>Counts!H709/Counts!$B709</f>
        <v>0.014200063111391607</v>
      </c>
      <c r="I709" s="24">
        <f>Counts!I709/Counts!$I709</f>
        <v>1</v>
      </c>
      <c r="J709" s="24">
        <f>Counts!J709/Counts!$I709</f>
        <v>0.042284632376143896</v>
      </c>
      <c r="K709" s="24">
        <f>Counts!K709/Counts!$I709</f>
        <v>0.9577153676238561</v>
      </c>
      <c r="L709" s="24">
        <f>Counts!L709/Counts!$L709</f>
        <v>1</v>
      </c>
      <c r="M709" s="24">
        <f>Counts!M709/Counts!$L709</f>
        <v>0.9051918735891648</v>
      </c>
      <c r="N709" s="25">
        <f>Counts!N709/Counts!$L709</f>
        <v>0.09480812641083522</v>
      </c>
    </row>
    <row r="710" spans="1:14" ht="12.75">
      <c r="A710" s="20" t="s">
        <v>482</v>
      </c>
      <c r="B710" s="24">
        <f>Counts!B710/Counts!$B710</f>
        <v>1</v>
      </c>
      <c r="C710" s="24">
        <f>Counts!C710/Counts!$B710</f>
        <v>0.630518018018018</v>
      </c>
      <c r="D710" s="24">
        <f>Counts!D710/Counts!$B710</f>
        <v>0.016216216216216217</v>
      </c>
      <c r="E710" s="24">
        <f>Counts!E710/Counts!$B710</f>
        <v>0.21576576576576575</v>
      </c>
      <c r="F710" s="24">
        <f>Counts!F710/Counts!$B710</f>
        <v>0.00518018018018018</v>
      </c>
      <c r="G710" s="24">
        <f>Counts!G710/Counts!$B710</f>
        <v>0.00033783783783783786</v>
      </c>
      <c r="H710" s="24">
        <f>Counts!H710/Counts!$B710</f>
        <v>0.021734234234234234</v>
      </c>
      <c r="I710" s="24">
        <f>Counts!I710/Counts!$I710</f>
        <v>1</v>
      </c>
      <c r="J710" s="24">
        <f>Counts!J710/Counts!$I710</f>
        <v>0.056193693693693696</v>
      </c>
      <c r="K710" s="24">
        <f>Counts!K710/Counts!$I710</f>
        <v>0.9438063063063064</v>
      </c>
      <c r="L710" s="24">
        <f>Counts!L710/Counts!$L710</f>
        <v>1</v>
      </c>
      <c r="M710" s="24">
        <f>Counts!M710/Counts!$L710</f>
        <v>0.8982188295165394</v>
      </c>
      <c r="N710" s="25">
        <f>Counts!N710/Counts!$L710</f>
        <v>0.10178117048346055</v>
      </c>
    </row>
    <row r="711" spans="1:14" ht="12.75">
      <c r="A711" s="20" t="s">
        <v>557</v>
      </c>
      <c r="B711" s="24">
        <f>Counts!B711/Counts!$B711</f>
        <v>1</v>
      </c>
      <c r="C711" s="24">
        <f>Counts!C711/Counts!$B711</f>
        <v>0.5661664392905866</v>
      </c>
      <c r="D711" s="24">
        <f>Counts!D711/Counts!$B711</f>
        <v>0.049795361527967257</v>
      </c>
      <c r="E711" s="24">
        <f>Counts!E711/Counts!$B711</f>
        <v>0.2885402455661664</v>
      </c>
      <c r="F711" s="24">
        <f>Counts!F711/Counts!$B711</f>
        <v>0.004092769440654843</v>
      </c>
      <c r="G711" s="24">
        <f>Counts!G711/Counts!$B711</f>
        <v>0.002728512960436562</v>
      </c>
      <c r="H711" s="24">
        <f>Counts!H711/Counts!$B711</f>
        <v>0.006139154160982265</v>
      </c>
      <c r="I711" s="24">
        <f>Counts!I711/Counts!$I711</f>
        <v>1</v>
      </c>
      <c r="J711" s="24">
        <f>Counts!J711/Counts!$I711</f>
        <v>0.030013642564802184</v>
      </c>
      <c r="K711" s="24">
        <f>Counts!K711/Counts!$I711</f>
        <v>0.9699863574351978</v>
      </c>
      <c r="L711" s="24">
        <f>Counts!L711/Counts!$L711</f>
        <v>1</v>
      </c>
      <c r="M711" s="24">
        <f>Counts!M711/Counts!$L711</f>
        <v>0.8761904761904762</v>
      </c>
      <c r="N711" s="25">
        <f>Counts!N711/Counts!$L711</f>
        <v>0.12380952380952381</v>
      </c>
    </row>
    <row r="712" spans="1:14" ht="12.75">
      <c r="A712" s="23" t="s">
        <v>705</v>
      </c>
      <c r="B712" s="26">
        <f>Counts!B712/Counts!$B712</f>
        <v>1</v>
      </c>
      <c r="C712" s="26">
        <f>Counts!C712/Counts!$B712</f>
        <v>0.6721082681327977</v>
      </c>
      <c r="D712" s="26">
        <f>Counts!D712/Counts!$B712</f>
        <v>0.011080566716007613</v>
      </c>
      <c r="E712" s="26">
        <f>Counts!E712/Counts!$B712</f>
        <v>0.21501374497779657</v>
      </c>
      <c r="F712" s="26">
        <f>Counts!F712/Counts!$B712</f>
        <v>0.005286529921759357</v>
      </c>
      <c r="G712" s="26">
        <f>Counts!G712/Counts!$B712</f>
        <v>0.0005075068724888983</v>
      </c>
      <c r="H712" s="26">
        <f>Counts!H712/Counts!$B712</f>
        <v>0.0074434341298371745</v>
      </c>
      <c r="I712" s="26">
        <f>Counts!I712/Counts!$I712</f>
        <v>1</v>
      </c>
      <c r="J712" s="26">
        <f>Counts!J712/Counts!$I712</f>
        <v>0.023810530767604143</v>
      </c>
      <c r="K712" s="26">
        <f>Counts!K712/Counts!$I712</f>
        <v>0.9761894692323958</v>
      </c>
      <c r="L712" s="26">
        <f>Counts!L712/Counts!$L712</f>
        <v>1</v>
      </c>
      <c r="M712" s="26">
        <f>Counts!M712/Counts!$L712</f>
        <v>0.8573209320164925</v>
      </c>
      <c r="N712" s="27">
        <f>Counts!N712/Counts!$L712</f>
        <v>0.14267906798350752</v>
      </c>
    </row>
    <row r="713" spans="1:14" ht="12.75">
      <c r="A713" s="28" t="s">
        <v>672</v>
      </c>
      <c r="B713" s="31">
        <f>Counts!B713/Counts!$B713</f>
        <v>1</v>
      </c>
      <c r="C713" s="31">
        <f>Counts!C713/Counts!$B713</f>
        <v>0.8508257858284497</v>
      </c>
      <c r="D713" s="31">
        <f>Counts!D713/Counts!$B713</f>
        <v>0.019312733084709644</v>
      </c>
      <c r="E713" s="31">
        <f>Counts!E713/Counts!$B713</f>
        <v>0.050745871070857755</v>
      </c>
      <c r="F713" s="31">
        <f>Counts!F713/Counts!$B713</f>
        <v>0.0049058781743917595</v>
      </c>
      <c r="G713" s="31">
        <f>Counts!G713/Counts!$B713</f>
        <v>0.00031077961285739657</v>
      </c>
      <c r="H713" s="31">
        <f>Counts!H713/Counts!$B713</f>
        <v>0.02595009767359261</v>
      </c>
      <c r="I713" s="31">
        <f>Counts!I713/Counts!$I713</f>
        <v>1</v>
      </c>
      <c r="J713" s="31">
        <f>Counts!J713/Counts!$I713</f>
        <v>0.061933937133724026</v>
      </c>
      <c r="K713" s="31">
        <f>Counts!K713/Counts!$I713</f>
        <v>0.9380660628662759</v>
      </c>
      <c r="L713" s="31">
        <f>Counts!L713/Counts!$L713</f>
        <v>1</v>
      </c>
      <c r="M713" s="31">
        <f>Counts!M713/Counts!$L713</f>
        <v>0.8774808790783232</v>
      </c>
      <c r="N713" s="32">
        <f>Counts!N713/Counts!$L713</f>
        <v>0.12251912092167683</v>
      </c>
    </row>
    <row r="714" spans="1:14" ht="12.75">
      <c r="A714" s="20" t="s">
        <v>125</v>
      </c>
      <c r="B714" s="24">
        <f>Counts!B714/Counts!$B714</f>
        <v>1</v>
      </c>
      <c r="C714" s="24">
        <f>Counts!C714/Counts!$B714</f>
        <v>0.8891645988420182</v>
      </c>
      <c r="D714" s="24">
        <f>Counts!D714/Counts!$B714</f>
        <v>0.0008271298593879239</v>
      </c>
      <c r="E714" s="24">
        <f>Counts!E714/Counts!$B714</f>
        <v>0.04714640198511166</v>
      </c>
      <c r="F714" s="24">
        <f>Counts!F714/Counts!$B714</f>
        <v>0.0024813895781637717</v>
      </c>
      <c r="G714" s="24">
        <f>Counts!G714/Counts!$B714</f>
        <v>0</v>
      </c>
      <c r="H714" s="24">
        <f>Counts!H714/Counts!$B714</f>
        <v>0.006617038875103391</v>
      </c>
      <c r="I714" s="24">
        <f>Counts!I714/Counts!$I714</f>
        <v>1</v>
      </c>
      <c r="J714" s="24">
        <f>Counts!J714/Counts!$I714</f>
        <v>0.022332506203473945</v>
      </c>
      <c r="K714" s="24">
        <f>Counts!K714/Counts!$I714</f>
        <v>0.9776674937965261</v>
      </c>
      <c r="L714" s="24">
        <f>Counts!L714/Counts!$L714</f>
        <v>1</v>
      </c>
      <c r="M714" s="24">
        <f>Counts!M714/Counts!$L714</f>
        <v>0.8797595190380761</v>
      </c>
      <c r="N714" s="25">
        <f>Counts!N714/Counts!$L714</f>
        <v>0.12024048096192384</v>
      </c>
    </row>
    <row r="715" spans="1:14" ht="12.75">
      <c r="A715" s="20" t="s">
        <v>159</v>
      </c>
      <c r="B715" s="24">
        <f>Counts!B715/Counts!$B715</f>
        <v>1</v>
      </c>
      <c r="C715" s="24">
        <f>Counts!C715/Counts!$B715</f>
        <v>0.9090909090909091</v>
      </c>
      <c r="D715" s="24">
        <f>Counts!D715/Counts!$B715</f>
        <v>0.005838198498748957</v>
      </c>
      <c r="E715" s="24">
        <f>Counts!E715/Counts!$B715</f>
        <v>0.03419516263552961</v>
      </c>
      <c r="F715" s="24">
        <f>Counts!F715/Counts!$B715</f>
        <v>0.0016680567139282735</v>
      </c>
      <c r="G715" s="24">
        <f>Counts!G715/Counts!$B715</f>
        <v>0</v>
      </c>
      <c r="H715" s="24">
        <f>Counts!H715/Counts!$B715</f>
        <v>0.013344453711426188</v>
      </c>
      <c r="I715" s="24">
        <f>Counts!I715/Counts!$I715</f>
        <v>1</v>
      </c>
      <c r="J715" s="24">
        <f>Counts!J715/Counts!$I715</f>
        <v>0.03419516263552961</v>
      </c>
      <c r="K715" s="24">
        <f>Counts!K715/Counts!$I715</f>
        <v>0.9658048373644704</v>
      </c>
      <c r="L715" s="24">
        <f>Counts!L715/Counts!$L715</f>
        <v>1</v>
      </c>
      <c r="M715" s="24">
        <f>Counts!M715/Counts!$L715</f>
        <v>0.9194214876033058</v>
      </c>
      <c r="N715" s="25">
        <f>Counts!N715/Counts!$L715</f>
        <v>0.08057851239669421</v>
      </c>
    </row>
    <row r="716" spans="1:14" ht="12.75">
      <c r="A716" s="20" t="s">
        <v>179</v>
      </c>
      <c r="B716" s="24">
        <f>Counts!B716/Counts!$B716</f>
        <v>1</v>
      </c>
      <c r="C716" s="24">
        <f>Counts!C716/Counts!$B716</f>
        <v>0.8641010222489477</v>
      </c>
      <c r="D716" s="24">
        <f>Counts!D716/Counts!$B716</f>
        <v>0.0024052916416115455</v>
      </c>
      <c r="E716" s="24">
        <f>Counts!E716/Counts!$B716</f>
        <v>0.07336139506915214</v>
      </c>
      <c r="F716" s="24">
        <f>Counts!F716/Counts!$B716</f>
        <v>0.0006013229104028864</v>
      </c>
      <c r="G716" s="24">
        <f>Counts!G716/Counts!$B716</f>
        <v>0.0024052916416115455</v>
      </c>
      <c r="H716" s="24">
        <f>Counts!H716/Counts!$B716</f>
        <v>0.010222489476849068</v>
      </c>
      <c r="I716" s="24">
        <f>Counts!I716/Counts!$I716</f>
        <v>1</v>
      </c>
      <c r="J716" s="24">
        <f>Counts!J716/Counts!$I716</f>
        <v>0.02826217678893566</v>
      </c>
      <c r="K716" s="24">
        <f>Counts!K716/Counts!$I716</f>
        <v>0.9717378232110644</v>
      </c>
      <c r="L716" s="24">
        <f>Counts!L716/Counts!$L716</f>
        <v>1</v>
      </c>
      <c r="M716" s="24">
        <f>Counts!M716/Counts!$L716</f>
        <v>0.8392204628501827</v>
      </c>
      <c r="N716" s="25">
        <f>Counts!N716/Counts!$L716</f>
        <v>0.1607795371498173</v>
      </c>
    </row>
    <row r="717" spans="1:14" ht="12.75">
      <c r="A717" s="20" t="s">
        <v>209</v>
      </c>
      <c r="B717" s="24">
        <f>Counts!B717/Counts!$B717</f>
        <v>1</v>
      </c>
      <c r="C717" s="24">
        <f>Counts!C717/Counts!$B717</f>
        <v>0.8227561777132858</v>
      </c>
      <c r="D717" s="24">
        <f>Counts!D717/Counts!$B717</f>
        <v>0.03328923221373394</v>
      </c>
      <c r="E717" s="24">
        <f>Counts!E717/Counts!$B717</f>
        <v>0.046519568093551275</v>
      </c>
      <c r="F717" s="24">
        <f>Counts!F717/Counts!$B717</f>
        <v>0.00781016601937604</v>
      </c>
      <c r="G717" s="24">
        <f>Counts!G717/Counts!$B717</f>
        <v>0.0002133925141906022</v>
      </c>
      <c r="H717" s="24">
        <f>Counts!H717/Counts!$B717</f>
        <v>0.03943493662242328</v>
      </c>
      <c r="I717" s="24">
        <f>Counts!I717/Counts!$I717</f>
        <v>1</v>
      </c>
      <c r="J717" s="24">
        <f>Counts!J717/Counts!$I717</f>
        <v>0.08898467841748112</v>
      </c>
      <c r="K717" s="24">
        <f>Counts!K717/Counts!$I717</f>
        <v>0.9110153215825189</v>
      </c>
      <c r="L717" s="24">
        <f>Counts!L717/Counts!$L717</f>
        <v>1</v>
      </c>
      <c r="M717" s="24">
        <f>Counts!M717/Counts!$L717</f>
        <v>0.8740057845263919</v>
      </c>
      <c r="N717" s="25">
        <f>Counts!N717/Counts!$L717</f>
        <v>0.1259942154736081</v>
      </c>
    </row>
    <row r="718" spans="1:14" ht="12.75">
      <c r="A718" s="20" t="s">
        <v>221</v>
      </c>
      <c r="B718" s="24">
        <f>Counts!B718/Counts!$B718</f>
        <v>1</v>
      </c>
      <c r="C718" s="24">
        <f>Counts!C718/Counts!$B718</f>
        <v>0.8837696335078534</v>
      </c>
      <c r="D718" s="24">
        <f>Counts!D718/Counts!$B718</f>
        <v>0.010471204188481676</v>
      </c>
      <c r="E718" s="24">
        <f>Counts!E718/Counts!$B718</f>
        <v>0.048167539267015703</v>
      </c>
      <c r="F718" s="24">
        <f>Counts!F718/Counts!$B718</f>
        <v>0.0010471204188481676</v>
      </c>
      <c r="G718" s="24">
        <f>Counts!G718/Counts!$B718</f>
        <v>0</v>
      </c>
      <c r="H718" s="24">
        <f>Counts!H718/Counts!$B718</f>
        <v>0.013612565445026177</v>
      </c>
      <c r="I718" s="24">
        <f>Counts!I718/Counts!$I718</f>
        <v>1</v>
      </c>
      <c r="J718" s="24">
        <f>Counts!J718/Counts!$I718</f>
        <v>0.040837696335078534</v>
      </c>
      <c r="K718" s="24">
        <f>Counts!K718/Counts!$I718</f>
        <v>0.9591623036649215</v>
      </c>
      <c r="L718" s="24">
        <f>Counts!L718/Counts!$L718</f>
        <v>1</v>
      </c>
      <c r="M718" s="24">
        <f>Counts!M718/Counts!$L718</f>
        <v>0.9322493224932249</v>
      </c>
      <c r="N718" s="25">
        <f>Counts!N718/Counts!$L718</f>
        <v>0.06775067750677506</v>
      </c>
    </row>
    <row r="719" spans="1:14" ht="12.75">
      <c r="A719" s="20" t="s">
        <v>350</v>
      </c>
      <c r="B719" s="24">
        <f>Counts!B719/Counts!$B719</f>
        <v>1</v>
      </c>
      <c r="C719" s="24">
        <f>Counts!C719/Counts!$B719</f>
        <v>0.8442622950819673</v>
      </c>
      <c r="D719" s="24">
        <f>Counts!D719/Counts!$B719</f>
        <v>0</v>
      </c>
      <c r="E719" s="24">
        <f>Counts!E719/Counts!$B719</f>
        <v>0.02459016393442623</v>
      </c>
      <c r="F719" s="24">
        <f>Counts!F719/Counts!$B719</f>
        <v>0</v>
      </c>
      <c r="G719" s="24">
        <f>Counts!G719/Counts!$B719</f>
        <v>0</v>
      </c>
      <c r="H719" s="24">
        <f>Counts!H719/Counts!$B719</f>
        <v>0.02459016393442623</v>
      </c>
      <c r="I719" s="24">
        <f>Counts!I719/Counts!$I719</f>
        <v>1</v>
      </c>
      <c r="J719" s="24">
        <f>Counts!J719/Counts!$I719</f>
        <v>0.040983606557377046</v>
      </c>
      <c r="K719" s="24">
        <f>Counts!K719/Counts!$I719</f>
        <v>0.9590163934426229</v>
      </c>
      <c r="L719" s="24">
        <f>Counts!L719/Counts!$L719</f>
        <v>1</v>
      </c>
      <c r="M719" s="24">
        <f>Counts!M719/Counts!$L719</f>
        <v>0.8153846153846154</v>
      </c>
      <c r="N719" s="25">
        <f>Counts!N719/Counts!$L719</f>
        <v>0.18461538461538463</v>
      </c>
    </row>
    <row r="720" spans="1:14" ht="12.75">
      <c r="A720" s="20" t="s">
        <v>371</v>
      </c>
      <c r="B720" s="24">
        <f>Counts!B720/Counts!$B720</f>
        <v>1</v>
      </c>
      <c r="C720" s="24">
        <f>Counts!C720/Counts!$B720</f>
        <v>0.8715143715143715</v>
      </c>
      <c r="D720" s="24">
        <f>Counts!D720/Counts!$B720</f>
        <v>0.001716001716001716</v>
      </c>
      <c r="E720" s="24">
        <f>Counts!E720/Counts!$B720</f>
        <v>0.05169455169455169</v>
      </c>
      <c r="F720" s="24">
        <f>Counts!F720/Counts!$B720</f>
        <v>0.0023595023595023596</v>
      </c>
      <c r="G720" s="24">
        <f>Counts!G720/Counts!$B720</f>
        <v>0.000429000429000429</v>
      </c>
      <c r="H720" s="24">
        <f>Counts!H720/Counts!$B720</f>
        <v>0.016302016302016303</v>
      </c>
      <c r="I720" s="24">
        <f>Counts!I720/Counts!$I720</f>
        <v>1</v>
      </c>
      <c r="J720" s="24">
        <f>Counts!J720/Counts!$I720</f>
        <v>0.04354354354354354</v>
      </c>
      <c r="K720" s="24">
        <f>Counts!K720/Counts!$I720</f>
        <v>0.9564564564564565</v>
      </c>
      <c r="L720" s="24">
        <f>Counts!L720/Counts!$L720</f>
        <v>1</v>
      </c>
      <c r="M720" s="24">
        <f>Counts!M720/Counts!$L720</f>
        <v>0.8787163756488909</v>
      </c>
      <c r="N720" s="25">
        <f>Counts!N720/Counts!$L720</f>
        <v>0.12128362435110901</v>
      </c>
    </row>
    <row r="721" spans="1:14" ht="12.75">
      <c r="A721" s="20" t="s">
        <v>553</v>
      </c>
      <c r="B721" s="24">
        <f>Counts!B721/Counts!$B721</f>
        <v>1</v>
      </c>
      <c r="C721" s="24">
        <f>Counts!C721/Counts!$B721</f>
        <v>0.8806451612903226</v>
      </c>
      <c r="D721" s="24">
        <f>Counts!D721/Counts!$B721</f>
        <v>0.0064516129032258064</v>
      </c>
      <c r="E721" s="24">
        <f>Counts!E721/Counts!$B721</f>
        <v>0.08870967741935484</v>
      </c>
      <c r="F721" s="24">
        <f>Counts!F721/Counts!$B721</f>
        <v>0</v>
      </c>
      <c r="G721" s="24">
        <f>Counts!G721/Counts!$B721</f>
        <v>0</v>
      </c>
      <c r="H721" s="24">
        <f>Counts!H721/Counts!$B721</f>
        <v>0.0064516129032258064</v>
      </c>
      <c r="I721" s="24">
        <f>Counts!I721/Counts!$I721</f>
        <v>1</v>
      </c>
      <c r="J721" s="24">
        <f>Counts!J721/Counts!$I721</f>
        <v>0.027419354838709678</v>
      </c>
      <c r="K721" s="24">
        <f>Counts!K721/Counts!$I721</f>
        <v>0.9725806451612903</v>
      </c>
      <c r="L721" s="24">
        <f>Counts!L721/Counts!$L721</f>
        <v>1</v>
      </c>
      <c r="M721" s="24">
        <f>Counts!M721/Counts!$L721</f>
        <v>0.8256578947368421</v>
      </c>
      <c r="N721" s="25">
        <f>Counts!N721/Counts!$L721</f>
        <v>0.17434210526315788</v>
      </c>
    </row>
    <row r="722" spans="1:14" ht="12.75">
      <c r="A722" s="23" t="s">
        <v>705</v>
      </c>
      <c r="B722" s="26">
        <f>Counts!B722/Counts!$B722</f>
        <v>1</v>
      </c>
      <c r="C722" s="26">
        <f>Counts!C722/Counts!$B722</f>
        <v>0.8842406364530259</v>
      </c>
      <c r="D722" s="26">
        <f>Counts!D722/Counts!$B722</f>
        <v>0.005005810315544828</v>
      </c>
      <c r="E722" s="26">
        <f>Counts!E722/Counts!$B722</f>
        <v>0.05640475551979977</v>
      </c>
      <c r="F722" s="26">
        <f>Counts!F722/Counts!$B722</f>
        <v>0.0017877893984088674</v>
      </c>
      <c r="G722" s="26">
        <f>Counts!G722/Counts!$B722</f>
        <v>0.0002681684097613301</v>
      </c>
      <c r="H722" s="26">
        <f>Counts!H722/Counts!$B722</f>
        <v>0.009654062751407884</v>
      </c>
      <c r="I722" s="26">
        <f>Counts!I722/Counts!$I722</f>
        <v>1</v>
      </c>
      <c r="J722" s="26">
        <f>Counts!J722/Counts!$I722</f>
        <v>0.02914096719406454</v>
      </c>
      <c r="K722" s="26">
        <f>Counts!K722/Counts!$I722</f>
        <v>0.9708590328059354</v>
      </c>
      <c r="L722" s="26">
        <f>Counts!L722/Counts!$L722</f>
        <v>1</v>
      </c>
      <c r="M722" s="26">
        <f>Counts!M722/Counts!$L722</f>
        <v>0.8866815325359821</v>
      </c>
      <c r="N722" s="27">
        <f>Counts!N722/Counts!$L722</f>
        <v>0.11331846746401784</v>
      </c>
    </row>
    <row r="723" spans="1:14" ht="12.75">
      <c r="A723" s="28" t="s">
        <v>673</v>
      </c>
      <c r="B723" s="31">
        <f>Counts!B723/Counts!$B723</f>
        <v>1</v>
      </c>
      <c r="C723" s="31">
        <f>Counts!C723/Counts!$B723</f>
        <v>0.7566375968992248</v>
      </c>
      <c r="D723" s="31">
        <f>Counts!D723/Counts!$B723</f>
        <v>0.01627906976744186</v>
      </c>
      <c r="E723" s="31">
        <f>Counts!E723/Counts!$B723</f>
        <v>0.013032945736434109</v>
      </c>
      <c r="F723" s="31">
        <f>Counts!F723/Counts!$B723</f>
        <v>0.015746124031007752</v>
      </c>
      <c r="G723" s="31">
        <f>Counts!G723/Counts!$B723</f>
        <v>0.0016472868217054263</v>
      </c>
      <c r="H723" s="31">
        <f>Counts!H723/Counts!$B723</f>
        <v>0.16855620155038759</v>
      </c>
      <c r="I723" s="31">
        <f>Counts!I723/Counts!$I723</f>
        <v>1</v>
      </c>
      <c r="J723" s="31">
        <f>Counts!J723/Counts!$I723</f>
        <v>0.4195251937984496</v>
      </c>
      <c r="K723" s="31">
        <f>Counts!K723/Counts!$I723</f>
        <v>0.5804748062015503</v>
      </c>
      <c r="L723" s="31">
        <f>Counts!L723/Counts!$L723</f>
        <v>1</v>
      </c>
      <c r="M723" s="31">
        <f>Counts!M723/Counts!$L723</f>
        <v>0.8786549707602339</v>
      </c>
      <c r="N723" s="32">
        <f>Counts!N723/Counts!$L723</f>
        <v>0.12134502923976608</v>
      </c>
    </row>
    <row r="724" spans="1:14" ht="12.75">
      <c r="A724" s="20" t="s">
        <v>261</v>
      </c>
      <c r="B724" s="24">
        <f>Counts!B724/Counts!$B724</f>
        <v>1</v>
      </c>
      <c r="C724" s="24">
        <f>Counts!C724/Counts!$B724</f>
        <v>0.7919566898685229</v>
      </c>
      <c r="D724" s="24">
        <f>Counts!D724/Counts!$B724</f>
        <v>0.08197989172467131</v>
      </c>
      <c r="E724" s="24">
        <f>Counts!E724/Counts!$B724</f>
        <v>0.02165506573859242</v>
      </c>
      <c r="F724" s="24">
        <f>Counts!F724/Counts!$B724</f>
        <v>0.002320185614849188</v>
      </c>
      <c r="G724" s="24">
        <f>Counts!G724/Counts!$B724</f>
        <v>0.0007733952049497294</v>
      </c>
      <c r="H724" s="24">
        <f>Counts!H724/Counts!$B724</f>
        <v>0.07037896365042537</v>
      </c>
      <c r="I724" s="24">
        <f>Counts!I724/Counts!$I724</f>
        <v>1</v>
      </c>
      <c r="J724" s="24">
        <f>Counts!J724/Counts!$I724</f>
        <v>0.17478731631863884</v>
      </c>
      <c r="K724" s="24">
        <f>Counts!K724/Counts!$I724</f>
        <v>0.8252126836813611</v>
      </c>
      <c r="L724" s="24">
        <f>Counts!L724/Counts!$L724</f>
        <v>1</v>
      </c>
      <c r="M724" s="24">
        <f>Counts!M724/Counts!$L724</f>
        <v>0.8568232662192393</v>
      </c>
      <c r="N724" s="25">
        <f>Counts!N724/Counts!$L724</f>
        <v>0.14317673378076062</v>
      </c>
    </row>
    <row r="725" spans="1:14" ht="12.75">
      <c r="A725" s="20" t="s">
        <v>273</v>
      </c>
      <c r="B725" s="24">
        <f>Counts!B725/Counts!$B725</f>
        <v>1</v>
      </c>
      <c r="C725" s="24">
        <f>Counts!C725/Counts!$B725</f>
        <v>0.7264464254500962</v>
      </c>
      <c r="D725" s="24">
        <f>Counts!D725/Counts!$B725</f>
        <v>0.015556720852997728</v>
      </c>
      <c r="E725" s="24">
        <f>Counts!E725/Counts!$B725</f>
        <v>0.014682747771368642</v>
      </c>
      <c r="F725" s="24">
        <f>Counts!F725/Counts!$B725</f>
        <v>0.02718056283866457</v>
      </c>
      <c r="G725" s="24">
        <f>Counts!G725/Counts!$B725</f>
        <v>0.0026219192448872575</v>
      </c>
      <c r="H725" s="24">
        <f>Counts!H725/Counts!$B725</f>
        <v>0.18362174445027094</v>
      </c>
      <c r="I725" s="24">
        <f>Counts!I725/Counts!$I725</f>
        <v>1</v>
      </c>
      <c r="J725" s="24">
        <f>Counts!J725/Counts!$I725</f>
        <v>0.515294528928509</v>
      </c>
      <c r="K725" s="24">
        <f>Counts!K725/Counts!$I725</f>
        <v>0.484705471071491</v>
      </c>
      <c r="L725" s="24">
        <f>Counts!L725/Counts!$L725</f>
        <v>1</v>
      </c>
      <c r="M725" s="24">
        <f>Counts!M725/Counts!$L725</f>
        <v>0.9188937950267255</v>
      </c>
      <c r="N725" s="25">
        <f>Counts!N725/Counts!$L725</f>
        <v>0.08110620497327446</v>
      </c>
    </row>
    <row r="726" spans="1:14" s="11" customFormat="1" ht="12.75">
      <c r="A726" s="20" t="s">
        <v>278</v>
      </c>
      <c r="B726" s="24">
        <f>Counts!B726/Counts!$B726</f>
        <v>1</v>
      </c>
      <c r="C726" s="24">
        <f>Counts!C726/Counts!$B726</f>
        <v>0.6839622641509434</v>
      </c>
      <c r="D726" s="24">
        <f>Counts!D726/Counts!$B726</f>
        <v>0.014150943396226415</v>
      </c>
      <c r="E726" s="24">
        <f>Counts!E726/Counts!$B726</f>
        <v>0.018867924528301886</v>
      </c>
      <c r="F726" s="24">
        <f>Counts!F726/Counts!$B726</f>
        <v>0.014150943396226415</v>
      </c>
      <c r="G726" s="24">
        <f>Counts!G726/Counts!$B726</f>
        <v>0</v>
      </c>
      <c r="H726" s="24">
        <f>Counts!H726/Counts!$B726</f>
        <v>0.25</v>
      </c>
      <c r="I726" s="24">
        <f>Counts!I726/Counts!$I726</f>
        <v>1</v>
      </c>
      <c r="J726" s="24">
        <f>Counts!J726/Counts!$I726</f>
        <v>0.44339622641509435</v>
      </c>
      <c r="K726" s="24">
        <f>Counts!K726/Counts!$I726</f>
        <v>0.5566037735849056</v>
      </c>
      <c r="L726" s="24">
        <f>Counts!L726/Counts!$L726</f>
        <v>1</v>
      </c>
      <c r="M726" s="24">
        <f>Counts!M726/Counts!$L726</f>
        <v>0.7064220183486238</v>
      </c>
      <c r="N726" s="25">
        <f>Counts!N726/Counts!$L726</f>
        <v>0.29357798165137616</v>
      </c>
    </row>
    <row r="727" spans="1:14" ht="12.75">
      <c r="A727" s="20" t="s">
        <v>299</v>
      </c>
      <c r="B727" s="24">
        <f>Counts!B727/Counts!$B727</f>
        <v>1</v>
      </c>
      <c r="C727" s="24">
        <f>Counts!C727/Counts!$B727</f>
        <v>0.8175182481751825</v>
      </c>
      <c r="D727" s="24">
        <f>Counts!D727/Counts!$B727</f>
        <v>0.0031282586027111575</v>
      </c>
      <c r="E727" s="24">
        <f>Counts!E727/Counts!$B727</f>
        <v>0.017205422314911366</v>
      </c>
      <c r="F727" s="24">
        <f>Counts!F727/Counts!$B727</f>
        <v>0.0005213764337851929</v>
      </c>
      <c r="G727" s="24">
        <f>Counts!G727/Counts!$B727</f>
        <v>0</v>
      </c>
      <c r="H727" s="24">
        <f>Counts!H727/Counts!$B727</f>
        <v>0.1319082377476538</v>
      </c>
      <c r="I727" s="24">
        <f>Counts!I727/Counts!$I727</f>
        <v>1</v>
      </c>
      <c r="J727" s="24">
        <f>Counts!J727/Counts!$I727</f>
        <v>0.3362877997914494</v>
      </c>
      <c r="K727" s="24">
        <f>Counts!K727/Counts!$I727</f>
        <v>0.6637122002085506</v>
      </c>
      <c r="L727" s="24">
        <f>Counts!L727/Counts!$L727</f>
        <v>1</v>
      </c>
      <c r="M727" s="24">
        <f>Counts!M727/Counts!$L727</f>
        <v>0.879021879021879</v>
      </c>
      <c r="N727" s="25">
        <f>Counts!N727/Counts!$L727</f>
        <v>0.12097812097812098</v>
      </c>
    </row>
    <row r="728" spans="1:14" ht="12.75">
      <c r="A728" s="20" t="s">
        <v>428</v>
      </c>
      <c r="B728" s="24">
        <f>Counts!B728/Counts!$B728</f>
        <v>1</v>
      </c>
      <c r="C728" s="24">
        <f>Counts!C728/Counts!$B728</f>
        <v>0.4606741573033708</v>
      </c>
      <c r="D728" s="24">
        <f>Counts!D728/Counts!$B728</f>
        <v>0</v>
      </c>
      <c r="E728" s="24">
        <f>Counts!E728/Counts!$B728</f>
        <v>0.014044943820224719</v>
      </c>
      <c r="F728" s="24">
        <f>Counts!F728/Counts!$B728</f>
        <v>0</v>
      </c>
      <c r="G728" s="24">
        <f>Counts!G728/Counts!$B728</f>
        <v>0</v>
      </c>
      <c r="H728" s="24">
        <f>Counts!H728/Counts!$B728</f>
        <v>0.47752808988764045</v>
      </c>
      <c r="I728" s="24">
        <f>Counts!I728/Counts!$I728</f>
        <v>1</v>
      </c>
      <c r="J728" s="24">
        <f>Counts!J728/Counts!$I728</f>
        <v>0.7612359550561798</v>
      </c>
      <c r="K728" s="24">
        <f>Counts!K728/Counts!$I728</f>
        <v>0.23876404494382023</v>
      </c>
      <c r="L728" s="24">
        <f>Counts!L728/Counts!$L728</f>
        <v>1</v>
      </c>
      <c r="M728" s="24">
        <f>Counts!M728/Counts!$L728</f>
        <v>0.9047619047619048</v>
      </c>
      <c r="N728" s="25">
        <f>Counts!N728/Counts!$L728</f>
        <v>0.09523809523809523</v>
      </c>
    </row>
    <row r="729" spans="1:14" ht="12.75">
      <c r="A729" s="20" t="s">
        <v>536</v>
      </c>
      <c r="B729" s="24">
        <f>Counts!B729/Counts!$B729</f>
        <v>1</v>
      </c>
      <c r="C729" s="24">
        <f>Counts!C729/Counts!$B729</f>
        <v>0.7203023758099352</v>
      </c>
      <c r="D729" s="24">
        <f>Counts!D729/Counts!$B729</f>
        <v>0.004319654427645789</v>
      </c>
      <c r="E729" s="24">
        <f>Counts!E729/Counts!$B729</f>
        <v>0.0010799136069114472</v>
      </c>
      <c r="F729" s="24">
        <f>Counts!F729/Counts!$B729</f>
        <v>0.0010799136069114472</v>
      </c>
      <c r="G729" s="24">
        <f>Counts!G729/Counts!$B729</f>
        <v>0</v>
      </c>
      <c r="H729" s="24">
        <f>Counts!H729/Counts!$B729</f>
        <v>0.2505399568034557</v>
      </c>
      <c r="I729" s="24">
        <f>Counts!I729/Counts!$I729</f>
        <v>1</v>
      </c>
      <c r="J729" s="24">
        <f>Counts!J729/Counts!$I729</f>
        <v>0.4319654427645788</v>
      </c>
      <c r="K729" s="24">
        <f>Counts!K729/Counts!$I729</f>
        <v>0.5680345572354212</v>
      </c>
      <c r="L729" s="24">
        <f>Counts!L729/Counts!$L729</f>
        <v>1</v>
      </c>
      <c r="M729" s="24">
        <f>Counts!M729/Counts!$L729</f>
        <v>0.8299492385786802</v>
      </c>
      <c r="N729" s="25">
        <f>Counts!N729/Counts!$L729</f>
        <v>0.1700507614213198</v>
      </c>
    </row>
    <row r="730" spans="1:14" ht="12.75">
      <c r="A730" s="20" t="s">
        <v>57</v>
      </c>
      <c r="B730" s="24">
        <f>Counts!B730/Counts!$B730</f>
        <v>1</v>
      </c>
      <c r="C730" s="24">
        <f>Counts!C730/Counts!$B730</f>
        <v>0.8503937007874016</v>
      </c>
      <c r="D730" s="24">
        <f>Counts!D730/Counts!$B730</f>
        <v>0.009186351706036745</v>
      </c>
      <c r="E730" s="24">
        <f>Counts!E730/Counts!$B730</f>
        <v>0.0013123359580052493</v>
      </c>
      <c r="F730" s="24">
        <f>Counts!F730/Counts!$B730</f>
        <v>0.0013123359580052493</v>
      </c>
      <c r="G730" s="24">
        <f>Counts!G730/Counts!$B730</f>
        <v>0</v>
      </c>
      <c r="H730" s="24">
        <f>Counts!H730/Counts!$B730</f>
        <v>0.1089238845144357</v>
      </c>
      <c r="I730" s="24">
        <f>Counts!I730/Counts!$I730</f>
        <v>1</v>
      </c>
      <c r="J730" s="24">
        <f>Counts!J730/Counts!$I730</f>
        <v>0.2677165354330709</v>
      </c>
      <c r="K730" s="24">
        <f>Counts!K730/Counts!$I730</f>
        <v>0.7322834645669292</v>
      </c>
      <c r="L730" s="24">
        <f>Counts!L730/Counts!$L730</f>
        <v>1</v>
      </c>
      <c r="M730" s="24">
        <f>Counts!M730/Counts!$L730</f>
        <v>0.8214285714285714</v>
      </c>
      <c r="N730" s="25">
        <f>Counts!N730/Counts!$L730</f>
        <v>0.17857142857142858</v>
      </c>
    </row>
    <row r="731" spans="1:14" ht="12.75">
      <c r="A731" s="23" t="s">
        <v>705</v>
      </c>
      <c r="B731" s="26">
        <f>Counts!B731/Counts!$B731</f>
        <v>1</v>
      </c>
      <c r="C731" s="26">
        <f>Counts!C731/Counts!$B731</f>
        <v>0.827928169391584</v>
      </c>
      <c r="D731" s="26">
        <f>Counts!D731/Counts!$B731</f>
        <v>0.008576789064593943</v>
      </c>
      <c r="E731" s="26">
        <f>Counts!E731/Counts!$B731</f>
        <v>0.0077727150897882605</v>
      </c>
      <c r="F731" s="26">
        <f>Counts!F731/Counts!$B731</f>
        <v>0.0013401232913428035</v>
      </c>
      <c r="G731" s="26">
        <f>Counts!G731/Counts!$B731</f>
        <v>0.0008040739748056821</v>
      </c>
      <c r="H731" s="26">
        <f>Counts!H731/Counts!$B731</f>
        <v>0.13294023050120612</v>
      </c>
      <c r="I731" s="26">
        <f>Counts!I731/Counts!$I731</f>
        <v>1</v>
      </c>
      <c r="J731" s="26">
        <f>Counts!J731/Counts!$I731</f>
        <v>0.24738675958188153</v>
      </c>
      <c r="K731" s="26">
        <f>Counts!K731/Counts!$I731</f>
        <v>0.7526132404181185</v>
      </c>
      <c r="L731" s="26">
        <f>Counts!L731/Counts!$L731</f>
        <v>1</v>
      </c>
      <c r="M731" s="26">
        <f>Counts!M731/Counts!$L731</f>
        <v>0.8157743235463443</v>
      </c>
      <c r="N731" s="27">
        <f>Counts!N731/Counts!$L731</f>
        <v>0.18422567645365573</v>
      </c>
    </row>
    <row r="732" spans="1:14" ht="12.75">
      <c r="A732" s="28" t="s">
        <v>674</v>
      </c>
      <c r="B732" s="31">
        <f>Counts!B732/Counts!$B732</f>
        <v>1</v>
      </c>
      <c r="C732" s="31">
        <f>Counts!C732/Counts!$B732</f>
        <v>0.7352352352352353</v>
      </c>
      <c r="D732" s="31">
        <f>Counts!D732/Counts!$B732</f>
        <v>0.07670170170170171</v>
      </c>
      <c r="E732" s="31">
        <f>Counts!E732/Counts!$B732</f>
        <v>0.03428428428428428</v>
      </c>
      <c r="F732" s="31">
        <f>Counts!F732/Counts!$B732</f>
        <v>0.002627627627627628</v>
      </c>
      <c r="G732" s="31">
        <f>Counts!G732/Counts!$B732</f>
        <v>0.0005005005005005005</v>
      </c>
      <c r="H732" s="31">
        <f>Counts!H732/Counts!$B732</f>
        <v>0.10960960960960961</v>
      </c>
      <c r="I732" s="31">
        <f>Counts!I732/Counts!$I732</f>
        <v>1</v>
      </c>
      <c r="J732" s="31">
        <f>Counts!J732/Counts!$I732</f>
        <v>0.2230980980980981</v>
      </c>
      <c r="K732" s="31">
        <f>Counts!K732/Counts!$I732</f>
        <v>0.7769019019019019</v>
      </c>
      <c r="L732" s="31">
        <f>Counts!L732/Counts!$L732</f>
        <v>1</v>
      </c>
      <c r="M732" s="31">
        <f>Counts!M732/Counts!$L732</f>
        <v>0.7888153053715967</v>
      </c>
      <c r="N732" s="32">
        <f>Counts!N732/Counts!$L732</f>
        <v>0.21118469462840322</v>
      </c>
    </row>
    <row r="733" spans="1:14" ht="12.75">
      <c r="A733" s="20" t="s">
        <v>161</v>
      </c>
      <c r="B733" s="24" t="e">
        <f>Counts!B733/Counts!$B733</f>
        <v>#DIV/0!</v>
      </c>
      <c r="C733" s="24" t="e">
        <f>Counts!C733/Counts!$B733</f>
        <v>#DIV/0!</v>
      </c>
      <c r="D733" s="24" t="e">
        <f>Counts!D733/Counts!$B733</f>
        <v>#DIV/0!</v>
      </c>
      <c r="E733" s="24" t="e">
        <f>Counts!E733/Counts!$B733</f>
        <v>#DIV/0!</v>
      </c>
      <c r="F733" s="24" t="e">
        <f>Counts!F733/Counts!$B733</f>
        <v>#DIV/0!</v>
      </c>
      <c r="G733" s="24" t="e">
        <f>Counts!G733/Counts!$B733</f>
        <v>#DIV/0!</v>
      </c>
      <c r="H733" s="24" t="e">
        <f>Counts!H733/Counts!$B733</f>
        <v>#DIV/0!</v>
      </c>
      <c r="I733" s="24" t="e">
        <f>Counts!I733/Counts!$I733</f>
        <v>#DIV/0!</v>
      </c>
      <c r="J733" s="24" t="e">
        <f>Counts!J733/Counts!$I733</f>
        <v>#DIV/0!</v>
      </c>
      <c r="K733" s="24" t="e">
        <f>Counts!K733/Counts!$I733</f>
        <v>#DIV/0!</v>
      </c>
      <c r="L733" s="24" t="e">
        <f>Counts!L733/Counts!$L733</f>
        <v>#DIV/0!</v>
      </c>
      <c r="M733" s="24" t="e">
        <f>Counts!M733/Counts!$L733</f>
        <v>#DIV/0!</v>
      </c>
      <c r="N733" s="25" t="e">
        <f>Counts!N733/Counts!$L733</f>
        <v>#DIV/0!</v>
      </c>
    </row>
    <row r="734" spans="1:14" ht="12.75">
      <c r="A734" s="20" t="s">
        <v>63</v>
      </c>
      <c r="B734" s="24">
        <f>Counts!B734/Counts!$B734</f>
        <v>1</v>
      </c>
      <c r="C734" s="24">
        <f>Counts!C734/Counts!$B734</f>
        <v>0.7301587301587301</v>
      </c>
      <c r="D734" s="24">
        <f>Counts!D734/Counts!$B734</f>
        <v>0.0031746031746031746</v>
      </c>
      <c r="E734" s="24">
        <f>Counts!E734/Counts!$B734</f>
        <v>0.031746031746031744</v>
      </c>
      <c r="F734" s="24">
        <f>Counts!F734/Counts!$B734</f>
        <v>0.006349206349206349</v>
      </c>
      <c r="G734" s="24">
        <f>Counts!G734/Counts!$B734</f>
        <v>0.0031746031746031746</v>
      </c>
      <c r="H734" s="24">
        <f>Counts!H734/Counts!$B734</f>
        <v>0.18095238095238095</v>
      </c>
      <c r="I734" s="24">
        <f>Counts!I734/Counts!$I734</f>
        <v>1</v>
      </c>
      <c r="J734" s="24">
        <f>Counts!J734/Counts!$I734</f>
        <v>0.3492063492063492</v>
      </c>
      <c r="K734" s="24">
        <f>Counts!K734/Counts!$I734</f>
        <v>0.6507936507936508</v>
      </c>
      <c r="L734" s="24">
        <f>Counts!L734/Counts!$L734</f>
        <v>1</v>
      </c>
      <c r="M734" s="24">
        <f>Counts!M734/Counts!$L734</f>
        <v>0.7670454545454546</v>
      </c>
      <c r="N734" s="25">
        <f>Counts!N734/Counts!$L734</f>
        <v>0.23295454545454544</v>
      </c>
    </row>
    <row r="735" spans="1:14" ht="12.75">
      <c r="A735" s="20" t="s">
        <v>247</v>
      </c>
      <c r="B735" s="24">
        <f>Counts!B735/Counts!$B735</f>
        <v>1</v>
      </c>
      <c r="C735" s="24">
        <f>Counts!C735/Counts!$B735</f>
        <v>0.7035532994923858</v>
      </c>
      <c r="D735" s="24">
        <f>Counts!D735/Counts!$B735</f>
        <v>0.09746192893401015</v>
      </c>
      <c r="E735" s="24">
        <f>Counts!E735/Counts!$B735</f>
        <v>0.03578680203045685</v>
      </c>
      <c r="F735" s="24">
        <f>Counts!F735/Counts!$B735</f>
        <v>0.003299492385786802</v>
      </c>
      <c r="G735" s="24">
        <f>Counts!G735/Counts!$B735</f>
        <v>0.0005076142131979696</v>
      </c>
      <c r="H735" s="24">
        <f>Counts!H735/Counts!$B735</f>
        <v>0.1218274111675127</v>
      </c>
      <c r="I735" s="24">
        <f>Counts!I735/Counts!$I735</f>
        <v>1</v>
      </c>
      <c r="J735" s="24">
        <f>Counts!J735/Counts!$I735</f>
        <v>0.2621827411167513</v>
      </c>
      <c r="K735" s="24">
        <f>Counts!K735/Counts!$I735</f>
        <v>0.7378172588832488</v>
      </c>
      <c r="L735" s="24">
        <f>Counts!L735/Counts!$L735</f>
        <v>1</v>
      </c>
      <c r="M735" s="24">
        <f>Counts!M735/Counts!$L735</f>
        <v>0.7915194346289752</v>
      </c>
      <c r="N735" s="25">
        <f>Counts!N735/Counts!$L735</f>
        <v>0.20848056537102475</v>
      </c>
    </row>
    <row r="736" spans="1:14" ht="12.75">
      <c r="A736" s="20" t="s">
        <v>267</v>
      </c>
      <c r="B736" s="24">
        <f>Counts!B736/Counts!$B736</f>
        <v>1</v>
      </c>
      <c r="C736" s="24">
        <f>Counts!C736/Counts!$B736</f>
        <v>0.6859344894026975</v>
      </c>
      <c r="D736" s="24">
        <f>Counts!D736/Counts!$B736</f>
        <v>0.08670520231213873</v>
      </c>
      <c r="E736" s="24">
        <f>Counts!E736/Counts!$B736</f>
        <v>0.04046242774566474</v>
      </c>
      <c r="F736" s="24">
        <f>Counts!F736/Counts!$B736</f>
        <v>0.0009633911368015414</v>
      </c>
      <c r="G736" s="24">
        <f>Counts!G736/Counts!$B736</f>
        <v>0.0009633911368015414</v>
      </c>
      <c r="H736" s="24">
        <f>Counts!H736/Counts!$B736</f>
        <v>0.1233140655105973</v>
      </c>
      <c r="I736" s="24">
        <f>Counts!I736/Counts!$I736</f>
        <v>1</v>
      </c>
      <c r="J736" s="24">
        <f>Counts!J736/Counts!$I736</f>
        <v>0.23410404624277456</v>
      </c>
      <c r="K736" s="24">
        <f>Counts!K736/Counts!$I736</f>
        <v>0.7658959537572254</v>
      </c>
      <c r="L736" s="24">
        <f>Counts!L736/Counts!$L736</f>
        <v>1</v>
      </c>
      <c r="M736" s="24">
        <f>Counts!M736/Counts!$L736</f>
        <v>0.7903525046382189</v>
      </c>
      <c r="N736" s="25">
        <f>Counts!N736/Counts!$L736</f>
        <v>0.20964749536178107</v>
      </c>
    </row>
    <row r="737" spans="1:14" s="11" customFormat="1" ht="12.75">
      <c r="A737" s="20" t="s">
        <v>297</v>
      </c>
      <c r="B737" s="24">
        <f>Counts!B737/Counts!$B737</f>
        <v>1</v>
      </c>
      <c r="C737" s="24">
        <f>Counts!C737/Counts!$B737</f>
        <v>0.88</v>
      </c>
      <c r="D737" s="24">
        <f>Counts!D737/Counts!$B737</f>
        <v>0</v>
      </c>
      <c r="E737" s="24">
        <f>Counts!E737/Counts!$B737</f>
        <v>0</v>
      </c>
      <c r="F737" s="24">
        <f>Counts!F737/Counts!$B737</f>
        <v>0.04</v>
      </c>
      <c r="G737" s="24">
        <f>Counts!G737/Counts!$B737</f>
        <v>0</v>
      </c>
      <c r="H737" s="24">
        <f>Counts!H737/Counts!$B737</f>
        <v>0.06</v>
      </c>
      <c r="I737" s="24">
        <f>Counts!I737/Counts!$I737</f>
        <v>1</v>
      </c>
      <c r="J737" s="24">
        <f>Counts!J737/Counts!$I737</f>
        <v>0.26</v>
      </c>
      <c r="K737" s="24">
        <f>Counts!K737/Counts!$I737</f>
        <v>0.74</v>
      </c>
      <c r="L737" s="24">
        <f>Counts!L737/Counts!$L737</f>
        <v>1</v>
      </c>
      <c r="M737" s="24">
        <f>Counts!M737/Counts!$L737</f>
        <v>0.9047619047619048</v>
      </c>
      <c r="N737" s="25">
        <f>Counts!N737/Counts!$L737</f>
        <v>0.09523809523809523</v>
      </c>
    </row>
    <row r="738" spans="1:14" ht="12.75">
      <c r="A738" s="20" t="s">
        <v>357</v>
      </c>
      <c r="B738" s="24">
        <f>Counts!B738/Counts!$B738</f>
        <v>1</v>
      </c>
      <c r="C738" s="24">
        <f>Counts!C738/Counts!$B738</f>
        <v>0.7692307692307693</v>
      </c>
      <c r="D738" s="24">
        <f>Counts!D738/Counts!$B738</f>
        <v>0</v>
      </c>
      <c r="E738" s="24">
        <f>Counts!E738/Counts!$B738</f>
        <v>0</v>
      </c>
      <c r="F738" s="24">
        <f>Counts!F738/Counts!$B738</f>
        <v>0</v>
      </c>
      <c r="G738" s="24">
        <f>Counts!G738/Counts!$B738</f>
        <v>0</v>
      </c>
      <c r="H738" s="24">
        <f>Counts!H738/Counts!$B738</f>
        <v>0</v>
      </c>
      <c r="I738" s="24">
        <f>Counts!I738/Counts!$I738</f>
        <v>1</v>
      </c>
      <c r="J738" s="24">
        <f>Counts!J738/Counts!$I738</f>
        <v>0.23076923076923078</v>
      </c>
      <c r="K738" s="24">
        <f>Counts!K738/Counts!$I738</f>
        <v>0.7692307692307693</v>
      </c>
      <c r="L738" s="24">
        <f>Counts!L738/Counts!$L738</f>
        <v>1</v>
      </c>
      <c r="M738" s="24">
        <f>Counts!M738/Counts!$L738</f>
        <v>0.8333333333333334</v>
      </c>
      <c r="N738" s="25">
        <f>Counts!N738/Counts!$L738</f>
        <v>0.16666666666666666</v>
      </c>
    </row>
    <row r="739" spans="1:14" ht="12.75">
      <c r="A739" s="20" t="s">
        <v>365</v>
      </c>
      <c r="B739" s="24">
        <f>Counts!B739/Counts!$B739</f>
        <v>1</v>
      </c>
      <c r="C739" s="24">
        <f>Counts!C739/Counts!$B739</f>
        <v>0.7845303867403315</v>
      </c>
      <c r="D739" s="24">
        <f>Counts!D739/Counts!$B739</f>
        <v>0</v>
      </c>
      <c r="E739" s="24">
        <f>Counts!E739/Counts!$B739</f>
        <v>0.06077348066298342</v>
      </c>
      <c r="F739" s="24">
        <f>Counts!F739/Counts!$B739</f>
        <v>0</v>
      </c>
      <c r="G739" s="24">
        <f>Counts!G739/Counts!$B739</f>
        <v>0</v>
      </c>
      <c r="H739" s="24">
        <f>Counts!H739/Counts!$B739</f>
        <v>0.06629834254143646</v>
      </c>
      <c r="I739" s="24">
        <f>Counts!I739/Counts!$I739</f>
        <v>1</v>
      </c>
      <c r="J739" s="24">
        <f>Counts!J739/Counts!$I739</f>
        <v>0.13812154696132597</v>
      </c>
      <c r="K739" s="24">
        <f>Counts!K739/Counts!$I739</f>
        <v>0.861878453038674</v>
      </c>
      <c r="L739" s="24">
        <f>Counts!L739/Counts!$L739</f>
        <v>1</v>
      </c>
      <c r="M739" s="24">
        <f>Counts!M739/Counts!$L739</f>
        <v>0.7692307692307693</v>
      </c>
      <c r="N739" s="25">
        <f>Counts!N739/Counts!$L739</f>
        <v>0.23076923076923078</v>
      </c>
    </row>
    <row r="740" spans="1:14" ht="12.75">
      <c r="A740" s="20" t="s">
        <v>541</v>
      </c>
      <c r="B740" s="24">
        <f>Counts!B740/Counts!$B740</f>
        <v>1</v>
      </c>
      <c r="C740" s="24">
        <f>Counts!C740/Counts!$B740</f>
        <v>0.7449822904368358</v>
      </c>
      <c r="D740" s="24">
        <f>Counts!D740/Counts!$B740</f>
        <v>0.08382526564344746</v>
      </c>
      <c r="E740" s="24">
        <f>Counts!E740/Counts!$B740</f>
        <v>0.0295159386068477</v>
      </c>
      <c r="F740" s="24">
        <f>Counts!F740/Counts!$B740</f>
        <v>0</v>
      </c>
      <c r="G740" s="24">
        <f>Counts!G740/Counts!$B740</f>
        <v>0</v>
      </c>
      <c r="H740" s="24">
        <f>Counts!H740/Counts!$B740</f>
        <v>0.10271546635182999</v>
      </c>
      <c r="I740" s="24">
        <f>Counts!I740/Counts!$I740</f>
        <v>1</v>
      </c>
      <c r="J740" s="24">
        <f>Counts!J740/Counts!$I740</f>
        <v>0.1936245572609209</v>
      </c>
      <c r="K740" s="24">
        <f>Counts!K740/Counts!$I740</f>
        <v>0.8063754427390791</v>
      </c>
      <c r="L740" s="24">
        <f>Counts!L740/Counts!$L740</f>
        <v>1</v>
      </c>
      <c r="M740" s="24">
        <f>Counts!M740/Counts!$L740</f>
        <v>0.7962577962577962</v>
      </c>
      <c r="N740" s="25">
        <f>Counts!N740/Counts!$L740</f>
        <v>0.20374220374220375</v>
      </c>
    </row>
    <row r="741" spans="1:14" ht="12.75">
      <c r="A741" s="23" t="s">
        <v>705</v>
      </c>
      <c r="B741" s="26">
        <f>Counts!B741/Counts!$B741</f>
        <v>1</v>
      </c>
      <c r="C741" s="26">
        <f>Counts!C741/Counts!$B741</f>
        <v>0.8302238805970149</v>
      </c>
      <c r="D741" s="26">
        <f>Counts!D741/Counts!$B741</f>
        <v>0.041666666666666664</v>
      </c>
      <c r="E741" s="26">
        <f>Counts!E741/Counts!$B741</f>
        <v>0.027985074626865673</v>
      </c>
      <c r="F741" s="26">
        <f>Counts!F741/Counts!$B741</f>
        <v>0.0018656716417910447</v>
      </c>
      <c r="G741" s="26">
        <f>Counts!G741/Counts!$B741</f>
        <v>0</v>
      </c>
      <c r="H741" s="26">
        <f>Counts!H741/Counts!$B741</f>
        <v>0.06778606965174129</v>
      </c>
      <c r="I741" s="26">
        <f>Counts!I741/Counts!$I741</f>
        <v>1</v>
      </c>
      <c r="J741" s="26">
        <f>Counts!J741/Counts!$I741</f>
        <v>0.11940298507462686</v>
      </c>
      <c r="K741" s="26">
        <f>Counts!K741/Counts!$I741</f>
        <v>0.8805970149253731</v>
      </c>
      <c r="L741" s="26">
        <f>Counts!L741/Counts!$L741</f>
        <v>1</v>
      </c>
      <c r="M741" s="26">
        <f>Counts!M741/Counts!$L741</f>
        <v>0.7800511508951407</v>
      </c>
      <c r="N741" s="27">
        <f>Counts!N741/Counts!$L741</f>
        <v>0.21994884910485935</v>
      </c>
    </row>
    <row r="742" spans="1:14" ht="12.75">
      <c r="A742" s="28" t="s">
        <v>675</v>
      </c>
      <c r="B742" s="31">
        <f>Counts!B742/Counts!$B742</f>
        <v>1</v>
      </c>
      <c r="C742" s="31">
        <f>Counts!C742/Counts!$B742</f>
        <v>0.691764873558799</v>
      </c>
      <c r="D742" s="31">
        <f>Counts!D742/Counts!$B742</f>
        <v>0.10735611191856852</v>
      </c>
      <c r="E742" s="31">
        <f>Counts!E742/Counts!$B742</f>
        <v>0.06031126792541635</v>
      </c>
      <c r="F742" s="31">
        <f>Counts!F742/Counts!$B742</f>
        <v>0.02331112042863559</v>
      </c>
      <c r="G742" s="31">
        <f>Counts!G742/Counts!$B742</f>
        <v>0.0007109676285997915</v>
      </c>
      <c r="H742" s="31">
        <f>Counts!H742/Counts!$B742</f>
        <v>0.05842695511954697</v>
      </c>
      <c r="I742" s="31">
        <f>Counts!I742/Counts!$I742</f>
        <v>1</v>
      </c>
      <c r="J742" s="31">
        <f>Counts!J742/Counts!$I742</f>
        <v>0.11034416467932709</v>
      </c>
      <c r="K742" s="31">
        <f>Counts!K742/Counts!$I742</f>
        <v>0.8896558353206729</v>
      </c>
      <c r="L742" s="31">
        <f>Counts!L742/Counts!$L742</f>
        <v>1</v>
      </c>
      <c r="M742" s="31">
        <f>Counts!M742/Counts!$L742</f>
        <v>0.9005722247472302</v>
      </c>
      <c r="N742" s="32">
        <f>Counts!N742/Counts!$L742</f>
        <v>0.09942777525276986</v>
      </c>
    </row>
    <row r="743" spans="1:14" ht="12.75">
      <c r="A743" s="20" t="s">
        <v>109</v>
      </c>
      <c r="B743" s="24">
        <f>Counts!B743/Counts!$B743</f>
        <v>1</v>
      </c>
      <c r="C743" s="24">
        <f>Counts!C743/Counts!$B743</f>
        <v>0.8415435139573071</v>
      </c>
      <c r="D743" s="24">
        <f>Counts!D743/Counts!$B743</f>
        <v>0.015357867284844973</v>
      </c>
      <c r="E743" s="24">
        <f>Counts!E743/Counts!$B743</f>
        <v>0.05964454747416208</v>
      </c>
      <c r="F743" s="24">
        <f>Counts!F743/Counts!$B743</f>
        <v>0.016468656428088476</v>
      </c>
      <c r="G743" s="24">
        <f>Counts!G743/Counts!$B743</f>
        <v>4.829518014102193E-05</v>
      </c>
      <c r="H743" s="24">
        <f>Counts!H743/Counts!$B743</f>
        <v>0.01902830097556264</v>
      </c>
      <c r="I743" s="24">
        <f>Counts!I743/Counts!$I743</f>
        <v>1</v>
      </c>
      <c r="J743" s="24">
        <f>Counts!J743/Counts!$I743</f>
        <v>0.04979233072539361</v>
      </c>
      <c r="K743" s="24">
        <f>Counts!K743/Counts!$I743</f>
        <v>0.9502076692746064</v>
      </c>
      <c r="L743" s="24">
        <f>Counts!L743/Counts!$L743</f>
        <v>1</v>
      </c>
      <c r="M743" s="24">
        <f>Counts!M743/Counts!$L743</f>
        <v>0.9352296515207487</v>
      </c>
      <c r="N743" s="25">
        <f>Counts!N743/Counts!$L743</f>
        <v>0.06477034847925132</v>
      </c>
    </row>
    <row r="744" spans="1:14" ht="12.75">
      <c r="A744" s="20" t="s">
        <v>129</v>
      </c>
      <c r="B744" s="24">
        <f>Counts!B744/Counts!$B744</f>
        <v>1</v>
      </c>
      <c r="C744" s="24">
        <f>Counts!C744/Counts!$B744</f>
        <v>0.7925068829526006</v>
      </c>
      <c r="D744" s="24">
        <f>Counts!D744/Counts!$B744</f>
        <v>0.04539028201503088</v>
      </c>
      <c r="E744" s="24">
        <f>Counts!E744/Counts!$B744</f>
        <v>0.049185207232681</v>
      </c>
      <c r="F744" s="24">
        <f>Counts!F744/Counts!$B744</f>
        <v>0.038854577473522334</v>
      </c>
      <c r="G744" s="24">
        <f>Counts!G744/Counts!$B744</f>
        <v>0.0004960686559019768</v>
      </c>
      <c r="H744" s="24">
        <f>Counts!H744/Counts!$B744</f>
        <v>0.020078378847632514</v>
      </c>
      <c r="I744" s="24">
        <f>Counts!I744/Counts!$I744</f>
        <v>1</v>
      </c>
      <c r="J744" s="24">
        <f>Counts!J744/Counts!$I744</f>
        <v>0.06148770989905003</v>
      </c>
      <c r="K744" s="24">
        <f>Counts!K744/Counts!$I744</f>
        <v>0.9385122901009499</v>
      </c>
      <c r="L744" s="24">
        <f>Counts!L744/Counts!$L744</f>
        <v>1</v>
      </c>
      <c r="M744" s="24">
        <f>Counts!M744/Counts!$L744</f>
        <v>0.9504630074657952</v>
      </c>
      <c r="N744" s="25">
        <f>Counts!N744/Counts!$L744</f>
        <v>0.04953699253420488</v>
      </c>
    </row>
    <row r="745" spans="1:14" ht="12.75">
      <c r="A745" s="20" t="s">
        <v>177</v>
      </c>
      <c r="B745" s="24">
        <f>Counts!B745/Counts!$B745</f>
        <v>1</v>
      </c>
      <c r="C745" s="24">
        <f>Counts!C745/Counts!$B745</f>
        <v>0.7628147883550634</v>
      </c>
      <c r="D745" s="24">
        <f>Counts!D745/Counts!$B745</f>
        <v>0.012323629219503482</v>
      </c>
      <c r="E745" s="24">
        <f>Counts!E745/Counts!$B745</f>
        <v>0.1219860689408823</v>
      </c>
      <c r="F745" s="24">
        <f>Counts!F745/Counts!$B745</f>
        <v>0.020896588676549383</v>
      </c>
      <c r="G745" s="24">
        <f>Counts!G745/Counts!$B745</f>
        <v>0.0001786033220217896</v>
      </c>
      <c r="H745" s="24">
        <f>Counts!H745/Counts!$B745</f>
        <v>0.008215752813002321</v>
      </c>
      <c r="I745" s="24">
        <f>Counts!I745/Counts!$I745</f>
        <v>1</v>
      </c>
      <c r="J745" s="24">
        <f>Counts!J745/Counts!$I745</f>
        <v>0.03143418467583497</v>
      </c>
      <c r="K745" s="24">
        <f>Counts!K745/Counts!$I745</f>
        <v>0.9685658153241651</v>
      </c>
      <c r="L745" s="24">
        <f>Counts!L745/Counts!$L745</f>
        <v>1</v>
      </c>
      <c r="M745" s="24">
        <f>Counts!M745/Counts!$L745</f>
        <v>0.909051724137931</v>
      </c>
      <c r="N745" s="25">
        <f>Counts!N745/Counts!$L745</f>
        <v>0.09094827586206897</v>
      </c>
    </row>
    <row r="746" spans="1:14" ht="12.75">
      <c r="A746" s="20" t="s">
        <v>258</v>
      </c>
      <c r="B746" s="24">
        <f>Counts!B746/Counts!$B746</f>
        <v>1</v>
      </c>
      <c r="C746" s="24">
        <f>Counts!C746/Counts!$B746</f>
        <v>0.7259437453737971</v>
      </c>
      <c r="D746" s="24">
        <f>Counts!D746/Counts!$B746</f>
        <v>0.02442635085122132</v>
      </c>
      <c r="E746" s="24">
        <f>Counts!E746/Counts!$B746</f>
        <v>0.13212435233160622</v>
      </c>
      <c r="F746" s="24">
        <f>Counts!F746/Counts!$B746</f>
        <v>0.009437453737971873</v>
      </c>
      <c r="G746" s="24">
        <f>Counts!G746/Counts!$B746</f>
        <v>0.0008327165062916358</v>
      </c>
      <c r="H746" s="24">
        <f>Counts!H746/Counts!$B746</f>
        <v>0.02165062916358253</v>
      </c>
      <c r="I746" s="24">
        <f>Counts!I746/Counts!$I746</f>
        <v>1</v>
      </c>
      <c r="J746" s="24">
        <f>Counts!J746/Counts!$I746</f>
        <v>0.05884529977794226</v>
      </c>
      <c r="K746" s="24">
        <f>Counts!K746/Counts!$I746</f>
        <v>0.9411547002220577</v>
      </c>
      <c r="L746" s="24">
        <f>Counts!L746/Counts!$L746</f>
        <v>1</v>
      </c>
      <c r="M746" s="24">
        <f>Counts!M746/Counts!$L746</f>
        <v>0.9432480364834052</v>
      </c>
      <c r="N746" s="25">
        <f>Counts!N746/Counts!$L746</f>
        <v>0.05675196351659488</v>
      </c>
    </row>
    <row r="747" spans="1:14" ht="12.75">
      <c r="A747" s="20" t="s">
        <v>312</v>
      </c>
      <c r="B747" s="24">
        <f>Counts!B747/Counts!$B747</f>
        <v>1</v>
      </c>
      <c r="C747" s="24">
        <f>Counts!C747/Counts!$B747</f>
        <v>0.8277003072559679</v>
      </c>
      <c r="D747" s="24">
        <f>Counts!D747/Counts!$B747</f>
        <v>0.028007563223824156</v>
      </c>
      <c r="E747" s="24">
        <f>Counts!E747/Counts!$B747</f>
        <v>0.055246986528007566</v>
      </c>
      <c r="F747" s="24">
        <f>Counts!F747/Counts!$B747</f>
        <v>0.02280784684471756</v>
      </c>
      <c r="G747" s="24">
        <f>Counts!G747/Counts!$B747</f>
        <v>0.0002363507445048452</v>
      </c>
      <c r="H747" s="24">
        <f>Counts!H747/Counts!$B747</f>
        <v>0.018376270385251713</v>
      </c>
      <c r="I747" s="24">
        <f>Counts!I747/Counts!$I747</f>
        <v>1</v>
      </c>
      <c r="J747" s="24">
        <f>Counts!J747/Counts!$I747</f>
        <v>0.04815646419286221</v>
      </c>
      <c r="K747" s="24">
        <f>Counts!K747/Counts!$I747</f>
        <v>0.9518435358071378</v>
      </c>
      <c r="L747" s="24">
        <f>Counts!L747/Counts!$L747</f>
        <v>1</v>
      </c>
      <c r="M747" s="24">
        <f>Counts!M747/Counts!$L747</f>
        <v>0.9310398749022674</v>
      </c>
      <c r="N747" s="25">
        <f>Counts!N747/Counts!$L747</f>
        <v>0.0689601250977326</v>
      </c>
    </row>
    <row r="748" spans="1:14" ht="12.75">
      <c r="A748" s="20" t="s">
        <v>25</v>
      </c>
      <c r="B748" s="24">
        <f>Counts!B748/Counts!$B748</f>
        <v>1</v>
      </c>
      <c r="C748" s="24">
        <f>Counts!C748/Counts!$B748</f>
        <v>0.8660714285714286</v>
      </c>
      <c r="D748" s="24">
        <f>Counts!D748/Counts!$B748</f>
        <v>0</v>
      </c>
      <c r="E748" s="24">
        <f>Counts!E748/Counts!$B748</f>
        <v>0.03571428571428571</v>
      </c>
      <c r="F748" s="24">
        <f>Counts!F748/Counts!$B748</f>
        <v>0.008928571428571428</v>
      </c>
      <c r="G748" s="24">
        <f>Counts!G748/Counts!$B748</f>
        <v>0</v>
      </c>
      <c r="H748" s="24">
        <f>Counts!H748/Counts!$B748</f>
        <v>0.008928571428571428</v>
      </c>
      <c r="I748" s="24">
        <f>Counts!I748/Counts!$I748</f>
        <v>1</v>
      </c>
      <c r="J748" s="24">
        <f>Counts!J748/Counts!$I748</f>
        <v>0.0625</v>
      </c>
      <c r="K748" s="24">
        <f>Counts!K748/Counts!$I748</f>
        <v>0.9375</v>
      </c>
      <c r="L748" s="24">
        <f>Counts!L748/Counts!$L748</f>
        <v>1</v>
      </c>
      <c r="M748" s="24">
        <f>Counts!M748/Counts!$L748</f>
        <v>0.9</v>
      </c>
      <c r="N748" s="25">
        <f>Counts!N748/Counts!$L748</f>
        <v>0.1</v>
      </c>
    </row>
    <row r="749" spans="1:14" s="11" customFormat="1" ht="12.75">
      <c r="A749" s="20" t="s">
        <v>356</v>
      </c>
      <c r="B749" s="24">
        <f>Counts!B749/Counts!$B749</f>
        <v>1</v>
      </c>
      <c r="C749" s="24">
        <f>Counts!C749/Counts!$B749</f>
        <v>0.5</v>
      </c>
      <c r="D749" s="24">
        <f>Counts!D749/Counts!$B749</f>
        <v>0</v>
      </c>
      <c r="E749" s="24">
        <f>Counts!E749/Counts!$B749</f>
        <v>0.5</v>
      </c>
      <c r="F749" s="24">
        <f>Counts!F749/Counts!$B749</f>
        <v>0</v>
      </c>
      <c r="G749" s="24">
        <f>Counts!G749/Counts!$B749</f>
        <v>0</v>
      </c>
      <c r="H749" s="24">
        <f>Counts!H749/Counts!$B749</f>
        <v>0</v>
      </c>
      <c r="I749" s="24">
        <f>Counts!I749/Counts!$I749</f>
        <v>1</v>
      </c>
      <c r="J749" s="24">
        <f>Counts!J749/Counts!$I749</f>
        <v>0</v>
      </c>
      <c r="K749" s="24">
        <f>Counts!K749/Counts!$I749</f>
        <v>1</v>
      </c>
      <c r="L749" s="24">
        <f>Counts!L749/Counts!$L749</f>
        <v>1</v>
      </c>
      <c r="M749" s="24">
        <f>Counts!M749/Counts!$L749</f>
        <v>0.5</v>
      </c>
      <c r="N749" s="25">
        <f>Counts!N749/Counts!$L749</f>
        <v>0.5</v>
      </c>
    </row>
    <row r="750" spans="1:14" ht="12.75">
      <c r="A750" s="20" t="s">
        <v>366</v>
      </c>
      <c r="B750" s="24">
        <f>Counts!B750/Counts!$B750</f>
        <v>1</v>
      </c>
      <c r="C750" s="24">
        <f>Counts!C750/Counts!$B750</f>
        <v>0.5454545454545454</v>
      </c>
      <c r="D750" s="24">
        <f>Counts!D750/Counts!$B750</f>
        <v>0.09090909090909091</v>
      </c>
      <c r="E750" s="24">
        <f>Counts!E750/Counts!$B750</f>
        <v>0</v>
      </c>
      <c r="F750" s="24">
        <f>Counts!F750/Counts!$B750</f>
        <v>0</v>
      </c>
      <c r="G750" s="24">
        <f>Counts!G750/Counts!$B750</f>
        <v>0</v>
      </c>
      <c r="H750" s="24">
        <f>Counts!H750/Counts!$B750</f>
        <v>0.2727272727272727</v>
      </c>
      <c r="I750" s="24">
        <f>Counts!I750/Counts!$I750</f>
        <v>1</v>
      </c>
      <c r="J750" s="24">
        <f>Counts!J750/Counts!$I750</f>
        <v>0.36363636363636365</v>
      </c>
      <c r="K750" s="24">
        <f>Counts!K750/Counts!$I750</f>
        <v>0.6363636363636364</v>
      </c>
      <c r="L750" s="24">
        <f>Counts!L750/Counts!$L750</f>
        <v>1</v>
      </c>
      <c r="M750" s="24">
        <f>Counts!M750/Counts!$L750</f>
        <v>0.6666666666666666</v>
      </c>
      <c r="N750" s="25">
        <f>Counts!N750/Counts!$L750</f>
        <v>0.3333333333333333</v>
      </c>
    </row>
    <row r="751" spans="1:14" ht="12.75">
      <c r="A751" s="20" t="s">
        <v>431</v>
      </c>
      <c r="B751" s="24">
        <f>Counts!B751/Counts!$B751</f>
        <v>1</v>
      </c>
      <c r="C751" s="24">
        <f>Counts!C751/Counts!$B751</f>
        <v>0.7984487281852402</v>
      </c>
      <c r="D751" s="24">
        <f>Counts!D751/Counts!$B751</f>
        <v>0.027527470438386374</v>
      </c>
      <c r="E751" s="24">
        <f>Counts!E751/Counts!$B751</f>
        <v>0.06725980000760427</v>
      </c>
      <c r="F751" s="24">
        <f>Counts!F751/Counts!$B751</f>
        <v>0.01748982928405764</v>
      </c>
      <c r="G751" s="24">
        <f>Counts!G751/Counts!$B751</f>
        <v>0.0019010684004410478</v>
      </c>
      <c r="H751" s="24">
        <f>Counts!H751/Counts!$B751</f>
        <v>0.030226987567012663</v>
      </c>
      <c r="I751" s="24">
        <f>Counts!I751/Counts!$I751</f>
        <v>1</v>
      </c>
      <c r="J751" s="24">
        <f>Counts!J751/Counts!$I751</f>
        <v>0.06729782137561309</v>
      </c>
      <c r="K751" s="24">
        <f>Counts!K751/Counts!$I751</f>
        <v>0.9327021786243869</v>
      </c>
      <c r="L751" s="24">
        <f>Counts!L751/Counts!$L751</f>
        <v>1</v>
      </c>
      <c r="M751" s="24">
        <f>Counts!M751/Counts!$L751</f>
        <v>0.9469719205557187</v>
      </c>
      <c r="N751" s="25">
        <f>Counts!N751/Counts!$L751</f>
        <v>0.05302807944428138</v>
      </c>
    </row>
    <row r="752" spans="1:14" ht="12.75">
      <c r="A752" s="20" t="s">
        <v>483</v>
      </c>
      <c r="B752" s="24">
        <f>Counts!B752/Counts!$B752</f>
        <v>1</v>
      </c>
      <c r="C752" s="24">
        <f>Counts!C752/Counts!$B752</f>
        <v>0.8173913043478261</v>
      </c>
      <c r="D752" s="24">
        <f>Counts!D752/Counts!$B752</f>
        <v>0.024466648663246018</v>
      </c>
      <c r="E752" s="24">
        <f>Counts!E752/Counts!$B752</f>
        <v>0.08809073724007561</v>
      </c>
      <c r="F752" s="24">
        <f>Counts!F752/Counts!$B752</f>
        <v>0.005833108290575209</v>
      </c>
      <c r="G752" s="24">
        <f>Counts!G752/Counts!$B752</f>
        <v>5.4010261949770455E-05</v>
      </c>
      <c r="H752" s="24">
        <f>Counts!H752/Counts!$B752</f>
        <v>0.008803672697812584</v>
      </c>
      <c r="I752" s="24">
        <f>Counts!I752/Counts!$I752</f>
        <v>1</v>
      </c>
      <c r="J752" s="24">
        <f>Counts!J752/Counts!$I752</f>
        <v>0.033918444504455844</v>
      </c>
      <c r="K752" s="24">
        <f>Counts!K752/Counts!$I752</f>
        <v>0.9660815554955442</v>
      </c>
      <c r="L752" s="24">
        <f>Counts!L752/Counts!$L752</f>
        <v>1</v>
      </c>
      <c r="M752" s="24">
        <f>Counts!M752/Counts!$L752</f>
        <v>0.917144678138942</v>
      </c>
      <c r="N752" s="25">
        <f>Counts!N752/Counts!$L752</f>
        <v>0.082855321861058</v>
      </c>
    </row>
    <row r="753" spans="1:14" ht="12.75">
      <c r="A753" s="20" t="s">
        <v>484</v>
      </c>
      <c r="B753" s="24">
        <f>Counts!B753/Counts!$B753</f>
        <v>1</v>
      </c>
      <c r="C753" s="24">
        <f>Counts!C753/Counts!$B753</f>
        <v>0.3953488372093023</v>
      </c>
      <c r="D753" s="24">
        <f>Counts!D753/Counts!$B753</f>
        <v>0.023255813953488372</v>
      </c>
      <c r="E753" s="24">
        <f>Counts!E753/Counts!$B753</f>
        <v>0.32558139534883723</v>
      </c>
      <c r="F753" s="24">
        <f>Counts!F753/Counts!$B753</f>
        <v>0.2558139534883721</v>
      </c>
      <c r="G753" s="24">
        <f>Counts!G753/Counts!$B753</f>
        <v>0</v>
      </c>
      <c r="H753" s="24">
        <f>Counts!H753/Counts!$B753</f>
        <v>0</v>
      </c>
      <c r="I753" s="24">
        <f>Counts!I753/Counts!$I753</f>
        <v>1</v>
      </c>
      <c r="J753" s="24">
        <f>Counts!J753/Counts!$I753</f>
        <v>0</v>
      </c>
      <c r="K753" s="24">
        <f>Counts!K753/Counts!$I753</f>
        <v>1</v>
      </c>
      <c r="L753" s="24">
        <f>Counts!L753/Counts!$L753</f>
        <v>1</v>
      </c>
      <c r="M753" s="24">
        <f>Counts!M753/Counts!$L753</f>
        <v>0.7083333333333334</v>
      </c>
      <c r="N753" s="25">
        <f>Counts!N753/Counts!$L753</f>
        <v>0.2916666666666667</v>
      </c>
    </row>
    <row r="754" spans="1:14" ht="12.75">
      <c r="A754" s="20" t="s">
        <v>501</v>
      </c>
      <c r="B754" s="24">
        <f>Counts!B754/Counts!$B754</f>
        <v>1</v>
      </c>
      <c r="C754" s="24">
        <f>Counts!C754/Counts!$B754</f>
        <v>0.7154929577464789</v>
      </c>
      <c r="D754" s="24">
        <f>Counts!D754/Counts!$B754</f>
        <v>0.007042253521126761</v>
      </c>
      <c r="E754" s="24">
        <f>Counts!E754/Counts!$B754</f>
        <v>0.17981220657276994</v>
      </c>
      <c r="F754" s="24">
        <f>Counts!F754/Counts!$B754</f>
        <v>0.0032863849765258214</v>
      </c>
      <c r="G754" s="24">
        <f>Counts!G754/Counts!$B754</f>
        <v>0</v>
      </c>
      <c r="H754" s="24">
        <f>Counts!H754/Counts!$B754</f>
        <v>0.010328638497652582</v>
      </c>
      <c r="I754" s="24">
        <f>Counts!I754/Counts!$I754</f>
        <v>1</v>
      </c>
      <c r="J754" s="24">
        <f>Counts!J754/Counts!$I754</f>
        <v>0.025821596244131457</v>
      </c>
      <c r="K754" s="24">
        <f>Counts!K754/Counts!$I754</f>
        <v>0.9741784037558685</v>
      </c>
      <c r="L754" s="24">
        <f>Counts!L754/Counts!$L754</f>
        <v>1</v>
      </c>
      <c r="M754" s="24">
        <f>Counts!M754/Counts!$L754</f>
        <v>0.8719912472647703</v>
      </c>
      <c r="N754" s="25">
        <f>Counts!N754/Counts!$L754</f>
        <v>0.12800875273522977</v>
      </c>
    </row>
    <row r="755" spans="1:14" ht="12.75">
      <c r="A755" s="20" t="s">
        <v>512</v>
      </c>
      <c r="B755" s="24">
        <f>Counts!B755/Counts!$B755</f>
        <v>1</v>
      </c>
      <c r="C755" s="24">
        <f>Counts!C755/Counts!$B755</f>
        <v>0.697536108751062</v>
      </c>
      <c r="D755" s="24">
        <f>Counts!D755/Counts!$B755</f>
        <v>0.014443500424808835</v>
      </c>
      <c r="E755" s="24">
        <f>Counts!E755/Counts!$B755</f>
        <v>0.19711129991503823</v>
      </c>
      <c r="F755" s="24">
        <f>Counts!F755/Counts!$B755</f>
        <v>0.005097706032285472</v>
      </c>
      <c r="G755" s="24">
        <f>Counts!G755/Counts!$B755</f>
        <v>0</v>
      </c>
      <c r="H755" s="24">
        <f>Counts!H755/Counts!$B755</f>
        <v>0.0076465590484282074</v>
      </c>
      <c r="I755" s="24">
        <f>Counts!I755/Counts!$I755</f>
        <v>1</v>
      </c>
      <c r="J755" s="24">
        <f>Counts!J755/Counts!$I755</f>
        <v>0.025488530161427356</v>
      </c>
      <c r="K755" s="24">
        <f>Counts!K755/Counts!$I755</f>
        <v>0.9745114698385726</v>
      </c>
      <c r="L755" s="24">
        <f>Counts!L755/Counts!$L755</f>
        <v>1</v>
      </c>
      <c r="M755" s="24">
        <f>Counts!M755/Counts!$L755</f>
        <v>0.8854368932038835</v>
      </c>
      <c r="N755" s="25">
        <f>Counts!N755/Counts!$L755</f>
        <v>0.1145631067961165</v>
      </c>
    </row>
    <row r="756" spans="1:14" ht="12.75">
      <c r="A756" s="20" t="s">
        <v>546</v>
      </c>
      <c r="B756" s="24">
        <f>Counts!B756/Counts!$B756</f>
        <v>1</v>
      </c>
      <c r="C756" s="24">
        <f>Counts!C756/Counts!$B756</f>
        <v>0.633054383539974</v>
      </c>
      <c r="D756" s="24">
        <f>Counts!D756/Counts!$B756</f>
        <v>0.1497433955805432</v>
      </c>
      <c r="E756" s="24">
        <f>Counts!E756/Counts!$B756</f>
        <v>0.05356665880040351</v>
      </c>
      <c r="F756" s="24">
        <f>Counts!F756/Counts!$B756</f>
        <v>0.023489871970083995</v>
      </c>
      <c r="G756" s="24">
        <f>Counts!G756/Counts!$B756</f>
        <v>0.0008116946264778418</v>
      </c>
      <c r="H756" s="24">
        <f>Counts!H756/Counts!$B756</f>
        <v>0.08082974381050431</v>
      </c>
      <c r="I756" s="24">
        <f>Counts!I756/Counts!$I756</f>
        <v>1</v>
      </c>
      <c r="J756" s="24">
        <f>Counts!J756/Counts!$I756</f>
        <v>0.14285047443939908</v>
      </c>
      <c r="K756" s="24">
        <f>Counts!K756/Counts!$I756</f>
        <v>0.8571495255606009</v>
      </c>
      <c r="L756" s="24">
        <f>Counts!L756/Counts!$L756</f>
        <v>1</v>
      </c>
      <c r="M756" s="24">
        <f>Counts!M756/Counts!$L756</f>
        <v>0.8849476985153835</v>
      </c>
      <c r="N756" s="25">
        <f>Counts!N756/Counts!$L756</f>
        <v>0.11505230148461656</v>
      </c>
    </row>
    <row r="757" spans="1:14" ht="12.75">
      <c r="A757" s="23" t="s">
        <v>705</v>
      </c>
      <c r="B757" s="26">
        <f>Counts!B757/Counts!$B757</f>
        <v>1</v>
      </c>
      <c r="C757" s="26">
        <f>Counts!C757/Counts!$B757</f>
        <v>0.7823015964166763</v>
      </c>
      <c r="D757" s="26">
        <f>Counts!D757/Counts!$B757</f>
        <v>0.029861031354082922</v>
      </c>
      <c r="E757" s="26">
        <f>Counts!E757/Counts!$B757</f>
        <v>0.09920179166188124</v>
      </c>
      <c r="F757" s="26">
        <f>Counts!F757/Counts!$B757</f>
        <v>0.009647410129780636</v>
      </c>
      <c r="G757" s="26">
        <f>Counts!G757/Counts!$B757</f>
        <v>0.00028712530148156654</v>
      </c>
      <c r="H757" s="26">
        <f>Counts!H757/Counts!$B757</f>
        <v>0.014040427242448604</v>
      </c>
      <c r="I757" s="26">
        <f>Counts!I757/Counts!$I757</f>
        <v>1</v>
      </c>
      <c r="J757" s="26">
        <f>Counts!J757/Counts!$I757</f>
        <v>0.03982427931549328</v>
      </c>
      <c r="K757" s="26">
        <f>Counts!K757/Counts!$I757</f>
        <v>0.9601757206845067</v>
      </c>
      <c r="L757" s="26">
        <f>Counts!L757/Counts!$L757</f>
        <v>1</v>
      </c>
      <c r="M757" s="26">
        <f>Counts!M757/Counts!$L757</f>
        <v>0.9050716114301529</v>
      </c>
      <c r="N757" s="27">
        <f>Counts!N757/Counts!$L757</f>
        <v>0.09492838856984709</v>
      </c>
    </row>
    <row r="758" spans="1:14" ht="12.75">
      <c r="A758" s="28" t="s">
        <v>676</v>
      </c>
      <c r="B758" s="31">
        <f>Counts!B758/Counts!$B758</f>
        <v>1</v>
      </c>
      <c r="C758" s="31">
        <f>Counts!C758/Counts!$B758</f>
        <v>0.7572005199425327</v>
      </c>
      <c r="D758" s="31">
        <f>Counts!D758/Counts!$B758</f>
        <v>0.037216939180406375</v>
      </c>
      <c r="E758" s="31">
        <f>Counts!E758/Counts!$B758</f>
        <v>0.0999247451597455</v>
      </c>
      <c r="F758" s="31">
        <f>Counts!F758/Counts!$B758</f>
        <v>0.013764794417459123</v>
      </c>
      <c r="G758" s="31">
        <f>Counts!G758/Counts!$B758</f>
        <v>0.00036943285215844564</v>
      </c>
      <c r="H758" s="31">
        <f>Counts!H758/Counts!$B758</f>
        <v>0.017636998016008758</v>
      </c>
      <c r="I758" s="31">
        <f>Counts!I758/Counts!$I758</f>
        <v>1</v>
      </c>
      <c r="J758" s="31">
        <f>Counts!J758/Counts!$I758</f>
        <v>0.047725251419579943</v>
      </c>
      <c r="K758" s="31">
        <f>Counts!K758/Counts!$I758</f>
        <v>0.95227474858042</v>
      </c>
      <c r="L758" s="31">
        <f>Counts!L758/Counts!$L758</f>
        <v>1</v>
      </c>
      <c r="M758" s="31">
        <f>Counts!M758/Counts!$L758</f>
        <v>0.9051660268067623</v>
      </c>
      <c r="N758" s="32">
        <f>Counts!N758/Counts!$L758</f>
        <v>0.09483397319323769</v>
      </c>
    </row>
    <row r="759" spans="1:14" s="11" customFormat="1" ht="12.75">
      <c r="A759" s="20" t="s">
        <v>109</v>
      </c>
      <c r="B759" s="24">
        <f>Counts!B759/Counts!$B759</f>
        <v>1</v>
      </c>
      <c r="C759" s="24">
        <f>Counts!C759/Counts!$B759</f>
        <v>0.8370786516853933</v>
      </c>
      <c r="D759" s="24">
        <f>Counts!D759/Counts!$B759</f>
        <v>0.06179775280898876</v>
      </c>
      <c r="E759" s="24">
        <f>Counts!E759/Counts!$B759</f>
        <v>0.03932584269662921</v>
      </c>
      <c r="F759" s="24">
        <f>Counts!F759/Counts!$B759</f>
        <v>0</v>
      </c>
      <c r="G759" s="24">
        <f>Counts!G759/Counts!$B759</f>
        <v>0</v>
      </c>
      <c r="H759" s="24">
        <f>Counts!H759/Counts!$B759</f>
        <v>0</v>
      </c>
      <c r="I759" s="24">
        <f>Counts!I759/Counts!$I759</f>
        <v>1</v>
      </c>
      <c r="J759" s="24">
        <f>Counts!J759/Counts!$I759</f>
        <v>0.011235955056179775</v>
      </c>
      <c r="K759" s="24">
        <f>Counts!K759/Counts!$I759</f>
        <v>0.9887640449438202</v>
      </c>
      <c r="L759" s="24">
        <f>Counts!L759/Counts!$L759</f>
        <v>1</v>
      </c>
      <c r="M759" s="24">
        <f>Counts!M759/Counts!$L759</f>
        <v>0.9545454545454546</v>
      </c>
      <c r="N759" s="25">
        <f>Counts!N759/Counts!$L759</f>
        <v>0.045454545454545456</v>
      </c>
    </row>
    <row r="760" spans="1:14" ht="12.75">
      <c r="A760" s="20" t="s">
        <v>129</v>
      </c>
      <c r="B760" s="24">
        <f>Counts!B760/Counts!$B760</f>
        <v>1</v>
      </c>
      <c r="C760" s="24">
        <f>Counts!C760/Counts!$B760</f>
        <v>0.7928194993412385</v>
      </c>
      <c r="D760" s="24">
        <f>Counts!D760/Counts!$B760</f>
        <v>0.03414580588493632</v>
      </c>
      <c r="E760" s="24">
        <f>Counts!E760/Counts!$B760</f>
        <v>0.062088274044795784</v>
      </c>
      <c r="F760" s="24">
        <f>Counts!F760/Counts!$B760</f>
        <v>0.024813350900307424</v>
      </c>
      <c r="G760" s="24">
        <f>Counts!G760/Counts!$B760</f>
        <v>0.0004391743522178305</v>
      </c>
      <c r="H760" s="24">
        <f>Counts!H760/Counts!$B760</f>
        <v>0.029699165568730788</v>
      </c>
      <c r="I760" s="24">
        <f>Counts!I760/Counts!$I760</f>
        <v>1</v>
      </c>
      <c r="J760" s="24">
        <f>Counts!J760/Counts!$I760</f>
        <v>0.07795344751866491</v>
      </c>
      <c r="K760" s="24">
        <f>Counts!K760/Counts!$I760</f>
        <v>0.922046552481335</v>
      </c>
      <c r="L760" s="24">
        <f>Counts!L760/Counts!$L760</f>
        <v>1</v>
      </c>
      <c r="M760" s="24">
        <f>Counts!M760/Counts!$L760</f>
        <v>0.9520870076425632</v>
      </c>
      <c r="N760" s="25">
        <f>Counts!N760/Counts!$L760</f>
        <v>0.047912992357436804</v>
      </c>
    </row>
    <row r="761" spans="1:14" ht="12.75">
      <c r="A761" s="20" t="s">
        <v>155</v>
      </c>
      <c r="B761" s="24">
        <f>Counts!B761/Counts!$B761</f>
        <v>1</v>
      </c>
      <c r="C761" s="24">
        <f>Counts!C761/Counts!$B761</f>
        <v>0.7079326923076923</v>
      </c>
      <c r="D761" s="24">
        <f>Counts!D761/Counts!$B761</f>
        <v>0.017427884615384616</v>
      </c>
      <c r="E761" s="24">
        <f>Counts!E761/Counts!$B761</f>
        <v>0.1201923076923077</v>
      </c>
      <c r="F761" s="24">
        <f>Counts!F761/Counts!$B761</f>
        <v>0.006610576923076923</v>
      </c>
      <c r="G761" s="24">
        <f>Counts!G761/Counts!$B761</f>
        <v>0</v>
      </c>
      <c r="H761" s="24">
        <f>Counts!H761/Counts!$B761</f>
        <v>0.048677884615384616</v>
      </c>
      <c r="I761" s="24">
        <f>Counts!I761/Counts!$I761</f>
        <v>1</v>
      </c>
      <c r="J761" s="24">
        <f>Counts!J761/Counts!$I761</f>
        <v>0.12860576923076922</v>
      </c>
      <c r="K761" s="24">
        <f>Counts!K761/Counts!$I761</f>
        <v>0.8713942307692307</v>
      </c>
      <c r="L761" s="24">
        <f>Counts!L761/Counts!$L761</f>
        <v>1</v>
      </c>
      <c r="M761" s="24">
        <f>Counts!M761/Counts!$L761</f>
        <v>0.7340153452685422</v>
      </c>
      <c r="N761" s="25">
        <f>Counts!N761/Counts!$L761</f>
        <v>0.2659846547314578</v>
      </c>
    </row>
    <row r="762" spans="1:14" ht="12.75">
      <c r="A762" s="20" t="s">
        <v>185</v>
      </c>
      <c r="B762" s="24">
        <f>Counts!B762/Counts!$B762</f>
        <v>1</v>
      </c>
      <c r="C762" s="24">
        <f>Counts!C762/Counts!$B762</f>
        <v>0.7511817358945992</v>
      </c>
      <c r="D762" s="24">
        <f>Counts!D762/Counts!$B762</f>
        <v>0.034798350598410945</v>
      </c>
      <c r="E762" s="24">
        <f>Counts!E762/Counts!$B762</f>
        <v>0.1108317409232626</v>
      </c>
      <c r="F762" s="24">
        <f>Counts!F762/Counts!$B762</f>
        <v>0.008247007945288142</v>
      </c>
      <c r="G762" s="24">
        <f>Counts!G762/Counts!$B762</f>
        <v>0.0009051594086291864</v>
      </c>
      <c r="H762" s="24">
        <f>Counts!H762/Counts!$B762</f>
        <v>0.014683697073317912</v>
      </c>
      <c r="I762" s="24">
        <f>Counts!I762/Counts!$I762</f>
        <v>1</v>
      </c>
      <c r="J762" s="24">
        <f>Counts!J762/Counts!$I762</f>
        <v>0.04093331992356432</v>
      </c>
      <c r="K762" s="24">
        <f>Counts!K762/Counts!$I762</f>
        <v>0.9590666800764357</v>
      </c>
      <c r="L762" s="24">
        <f>Counts!L762/Counts!$L762</f>
        <v>1</v>
      </c>
      <c r="M762" s="24">
        <f>Counts!M762/Counts!$L762</f>
        <v>0.9273365071410674</v>
      </c>
      <c r="N762" s="25">
        <f>Counts!N762/Counts!$L762</f>
        <v>0.0726634928589326</v>
      </c>
    </row>
    <row r="763" spans="1:14" ht="12.75">
      <c r="A763" s="20" t="s">
        <v>228</v>
      </c>
      <c r="B763" s="24">
        <f>Counts!B763/Counts!$B763</f>
        <v>1</v>
      </c>
      <c r="C763" s="24">
        <f>Counts!C763/Counts!$B763</f>
        <v>0.7961165048543689</v>
      </c>
      <c r="D763" s="24">
        <f>Counts!D763/Counts!$B763</f>
        <v>0</v>
      </c>
      <c r="E763" s="24">
        <f>Counts!E763/Counts!$B763</f>
        <v>0.10679611650485436</v>
      </c>
      <c r="F763" s="24">
        <f>Counts!F763/Counts!$B763</f>
        <v>0</v>
      </c>
      <c r="G763" s="24">
        <f>Counts!G763/Counts!$B763</f>
        <v>0</v>
      </c>
      <c r="H763" s="24">
        <f>Counts!H763/Counts!$B763</f>
        <v>0.009708737864077669</v>
      </c>
      <c r="I763" s="24">
        <f>Counts!I763/Counts!$I763</f>
        <v>1</v>
      </c>
      <c r="J763" s="24">
        <f>Counts!J763/Counts!$I763</f>
        <v>0.009708737864077669</v>
      </c>
      <c r="K763" s="24">
        <f>Counts!K763/Counts!$I763</f>
        <v>0.9902912621359223</v>
      </c>
      <c r="L763" s="24">
        <f>Counts!L763/Counts!$L763</f>
        <v>1</v>
      </c>
      <c r="M763" s="24">
        <f>Counts!M763/Counts!$L763</f>
        <v>0.8888888888888888</v>
      </c>
      <c r="N763" s="25">
        <f>Counts!N763/Counts!$L763</f>
        <v>0.1111111111111111</v>
      </c>
    </row>
    <row r="764" spans="1:14" ht="12.75">
      <c r="A764" s="20" t="s">
        <v>420</v>
      </c>
      <c r="B764" s="24">
        <f>Counts!B764/Counts!$B764</f>
        <v>1</v>
      </c>
      <c r="C764" s="24">
        <f>Counts!C764/Counts!$B764</f>
        <v>0.6161290322580645</v>
      </c>
      <c r="D764" s="24">
        <f>Counts!D764/Counts!$B764</f>
        <v>0.037096774193548385</v>
      </c>
      <c r="E764" s="24">
        <f>Counts!E764/Counts!$B764</f>
        <v>0.27741935483870966</v>
      </c>
      <c r="F764" s="24">
        <f>Counts!F764/Counts!$B764</f>
        <v>0.0016129032258064516</v>
      </c>
      <c r="G764" s="24">
        <f>Counts!G764/Counts!$B764</f>
        <v>0.0032258064516129032</v>
      </c>
      <c r="H764" s="24">
        <f>Counts!H764/Counts!$B764</f>
        <v>0.00967741935483871</v>
      </c>
      <c r="I764" s="24">
        <f>Counts!I764/Counts!$I764</f>
        <v>1</v>
      </c>
      <c r="J764" s="24">
        <f>Counts!J764/Counts!$I764</f>
        <v>0.027419354838709678</v>
      </c>
      <c r="K764" s="24">
        <f>Counts!K764/Counts!$I764</f>
        <v>0.9725806451612903</v>
      </c>
      <c r="L764" s="24">
        <f>Counts!L764/Counts!$L764</f>
        <v>1</v>
      </c>
      <c r="M764" s="24">
        <f>Counts!M764/Counts!$L764</f>
        <v>0.8848920863309353</v>
      </c>
      <c r="N764" s="25">
        <f>Counts!N764/Counts!$L764</f>
        <v>0.11510791366906475</v>
      </c>
    </row>
    <row r="765" spans="1:14" s="11" customFormat="1" ht="12.75">
      <c r="A765" s="20" t="s">
        <v>14</v>
      </c>
      <c r="B765" s="24">
        <f>Counts!B765/Counts!$B765</f>
        <v>1</v>
      </c>
      <c r="C765" s="24">
        <f>Counts!C765/Counts!$B765</f>
        <v>0.7385159010600707</v>
      </c>
      <c r="D765" s="24">
        <f>Counts!D765/Counts!$B765</f>
        <v>0.05830388692579505</v>
      </c>
      <c r="E765" s="24">
        <f>Counts!E765/Counts!$B765</f>
        <v>0.12367491166077739</v>
      </c>
      <c r="F765" s="24">
        <f>Counts!F765/Counts!$B765</f>
        <v>0.00530035335689046</v>
      </c>
      <c r="G765" s="24">
        <f>Counts!G765/Counts!$B765</f>
        <v>0</v>
      </c>
      <c r="H765" s="24">
        <f>Counts!H765/Counts!$B765</f>
        <v>0.014134275618374558</v>
      </c>
      <c r="I765" s="24">
        <f>Counts!I765/Counts!$I765</f>
        <v>1</v>
      </c>
      <c r="J765" s="24">
        <f>Counts!J765/Counts!$I765</f>
        <v>0.026501766784452298</v>
      </c>
      <c r="K765" s="24">
        <f>Counts!K765/Counts!$I765</f>
        <v>0.9734982332155477</v>
      </c>
      <c r="L765" s="24">
        <f>Counts!L765/Counts!$L765</f>
        <v>1</v>
      </c>
      <c r="M765" s="24">
        <f>Counts!M765/Counts!$L765</f>
        <v>0.8296296296296296</v>
      </c>
      <c r="N765" s="25">
        <f>Counts!N765/Counts!$L765</f>
        <v>0.17037037037037037</v>
      </c>
    </row>
    <row r="766" spans="1:14" ht="12.75">
      <c r="A766" s="20" t="s">
        <v>465</v>
      </c>
      <c r="B766" s="24">
        <f>Counts!B766/Counts!$B766</f>
        <v>1</v>
      </c>
      <c r="C766" s="24">
        <f>Counts!C766/Counts!$B766</f>
        <v>0.1897810218978102</v>
      </c>
      <c r="D766" s="24">
        <f>Counts!D766/Counts!$B766</f>
        <v>0.6788321167883211</v>
      </c>
      <c r="E766" s="24">
        <f>Counts!E766/Counts!$B766</f>
        <v>0.014598540145985401</v>
      </c>
      <c r="F766" s="24">
        <f>Counts!F766/Counts!$B766</f>
        <v>0</v>
      </c>
      <c r="G766" s="24">
        <f>Counts!G766/Counts!$B766</f>
        <v>0.0072992700729927005</v>
      </c>
      <c r="H766" s="24">
        <f>Counts!H766/Counts!$B766</f>
        <v>0.0072992700729927005</v>
      </c>
      <c r="I766" s="24">
        <f>Counts!I766/Counts!$I766</f>
        <v>1</v>
      </c>
      <c r="J766" s="24">
        <f>Counts!J766/Counts!$I766</f>
        <v>0.058394160583941604</v>
      </c>
      <c r="K766" s="24">
        <f>Counts!K766/Counts!$I766</f>
        <v>0.9416058394160584</v>
      </c>
      <c r="L766" s="24">
        <f>Counts!L766/Counts!$L766</f>
        <v>1</v>
      </c>
      <c r="M766" s="24">
        <f>Counts!M766/Counts!$L766</f>
        <v>0.8253968253968254</v>
      </c>
      <c r="N766" s="25">
        <f>Counts!N766/Counts!$L766</f>
        <v>0.1746031746031746</v>
      </c>
    </row>
    <row r="767" spans="1:14" ht="12.75">
      <c r="A767" s="20" t="s">
        <v>545</v>
      </c>
      <c r="B767" s="24">
        <f>Counts!B767/Counts!$B767</f>
        <v>1</v>
      </c>
      <c r="C767" s="24">
        <f>Counts!C767/Counts!$B767</f>
        <v>0.2169811320754717</v>
      </c>
      <c r="D767" s="24">
        <f>Counts!D767/Counts!$B767</f>
        <v>0.6320754716981132</v>
      </c>
      <c r="E767" s="24">
        <f>Counts!E767/Counts!$B767</f>
        <v>0.08490566037735849</v>
      </c>
      <c r="F767" s="24">
        <f>Counts!F767/Counts!$B767</f>
        <v>0</v>
      </c>
      <c r="G767" s="24">
        <f>Counts!G767/Counts!$B767</f>
        <v>0</v>
      </c>
      <c r="H767" s="24">
        <f>Counts!H767/Counts!$B767</f>
        <v>0</v>
      </c>
      <c r="I767" s="24">
        <f>Counts!I767/Counts!$I767</f>
        <v>1</v>
      </c>
      <c r="J767" s="24">
        <f>Counts!J767/Counts!$I767</f>
        <v>0</v>
      </c>
      <c r="K767" s="24">
        <f>Counts!K767/Counts!$I767</f>
        <v>1</v>
      </c>
      <c r="L767" s="24">
        <f>Counts!L767/Counts!$L767</f>
        <v>1</v>
      </c>
      <c r="M767" s="24">
        <f>Counts!M767/Counts!$L767</f>
        <v>0.7169811320754716</v>
      </c>
      <c r="N767" s="25">
        <f>Counts!N767/Counts!$L767</f>
        <v>0.2830188679245283</v>
      </c>
    </row>
    <row r="768" spans="1:14" ht="12.75">
      <c r="A768" s="20" t="s">
        <v>546</v>
      </c>
      <c r="B768" s="24">
        <f>Counts!B768/Counts!$B768</f>
        <v>1</v>
      </c>
      <c r="C768" s="24">
        <f>Counts!C768/Counts!$B768</f>
        <v>0.6942675159235668</v>
      </c>
      <c r="D768" s="24">
        <f>Counts!D768/Counts!$B768</f>
        <v>0.03821656050955414</v>
      </c>
      <c r="E768" s="24">
        <f>Counts!E768/Counts!$B768</f>
        <v>0.12101910828025478</v>
      </c>
      <c r="F768" s="24">
        <f>Counts!F768/Counts!$B768</f>
        <v>0</v>
      </c>
      <c r="G768" s="24">
        <f>Counts!G768/Counts!$B768</f>
        <v>0</v>
      </c>
      <c r="H768" s="24">
        <f>Counts!H768/Counts!$B768</f>
        <v>0.012738853503184714</v>
      </c>
      <c r="I768" s="24">
        <f>Counts!I768/Counts!$I768</f>
        <v>1</v>
      </c>
      <c r="J768" s="24">
        <f>Counts!J768/Counts!$I768</f>
        <v>0.01910828025477707</v>
      </c>
      <c r="K768" s="24">
        <f>Counts!K768/Counts!$I768</f>
        <v>0.9808917197452229</v>
      </c>
      <c r="L768" s="24">
        <f>Counts!L768/Counts!$L768</f>
        <v>1</v>
      </c>
      <c r="M768" s="24">
        <f>Counts!M768/Counts!$L768</f>
        <v>0.8356164383561644</v>
      </c>
      <c r="N768" s="25">
        <f>Counts!N768/Counts!$L768</f>
        <v>0.1643835616438356</v>
      </c>
    </row>
    <row r="769" spans="1:14" ht="12.75">
      <c r="A769" s="20" t="s">
        <v>560</v>
      </c>
      <c r="B769" s="24">
        <f>Counts!B769/Counts!$B769</f>
        <v>1</v>
      </c>
      <c r="C769" s="24">
        <f>Counts!C769/Counts!$B769</f>
        <v>0.654451519884657</v>
      </c>
      <c r="D769" s="24">
        <f>Counts!D769/Counts!$B769</f>
        <v>0.08506548119668389</v>
      </c>
      <c r="E769" s="24">
        <f>Counts!E769/Counts!$B769</f>
        <v>0.14357803676558933</v>
      </c>
      <c r="F769" s="24">
        <f>Counts!F769/Counts!$B769</f>
        <v>0.003724618526973447</v>
      </c>
      <c r="G769" s="24">
        <f>Counts!G769/Counts!$B769</f>
        <v>0.00012014898474107894</v>
      </c>
      <c r="H769" s="24">
        <f>Counts!H769/Counts!$B769</f>
        <v>0.006367896191277184</v>
      </c>
      <c r="I769" s="24">
        <f>Counts!I769/Counts!$I769</f>
        <v>1</v>
      </c>
      <c r="J769" s="24">
        <f>Counts!J769/Counts!$I769</f>
        <v>0.029196203292082182</v>
      </c>
      <c r="K769" s="24">
        <f>Counts!K769/Counts!$I769</f>
        <v>0.9708037967079178</v>
      </c>
      <c r="L769" s="24">
        <f>Counts!L769/Counts!$L769</f>
        <v>1</v>
      </c>
      <c r="M769" s="24">
        <f>Counts!M769/Counts!$L769</f>
        <v>0.8941409566940277</v>
      </c>
      <c r="N769" s="25">
        <f>Counts!N769/Counts!$L769</f>
        <v>0.10585904330597226</v>
      </c>
    </row>
    <row r="770" spans="1:14" ht="12.75">
      <c r="A770" s="23" t="s">
        <v>705</v>
      </c>
      <c r="B770" s="26">
        <f>Counts!B770/Counts!$B770</f>
        <v>1</v>
      </c>
      <c r="C770" s="26">
        <f>Counts!C770/Counts!$B770</f>
        <v>0.7745222544750847</v>
      </c>
      <c r="D770" s="26">
        <f>Counts!D770/Counts!$B770</f>
        <v>0.02364537977745525</v>
      </c>
      <c r="E770" s="26">
        <f>Counts!E770/Counts!$B770</f>
        <v>0.10235244315432995</v>
      </c>
      <c r="F770" s="26">
        <f>Counts!F770/Counts!$B770</f>
        <v>0.01288098693759071</v>
      </c>
      <c r="G770" s="26">
        <f>Counts!G770/Counts!$B770</f>
        <v>0.000181422351233672</v>
      </c>
      <c r="H770" s="26">
        <f>Counts!H770/Counts!$B770</f>
        <v>0.013606676342525399</v>
      </c>
      <c r="I770" s="26">
        <f>Counts!I770/Counts!$I770</f>
        <v>1</v>
      </c>
      <c r="J770" s="26">
        <f>Counts!J770/Counts!$I770</f>
        <v>0.035014513788098695</v>
      </c>
      <c r="K770" s="26">
        <f>Counts!K770/Counts!$I770</f>
        <v>0.9649854862119013</v>
      </c>
      <c r="L770" s="26">
        <f>Counts!L770/Counts!$L770</f>
        <v>1</v>
      </c>
      <c r="M770" s="26">
        <f>Counts!M770/Counts!$L770</f>
        <v>0.8912347117064647</v>
      </c>
      <c r="N770" s="27">
        <f>Counts!N770/Counts!$L770</f>
        <v>0.10876528829353524</v>
      </c>
    </row>
    <row r="771" spans="1:14" ht="12.75">
      <c r="A771" s="28" t="s">
        <v>677</v>
      </c>
      <c r="B771" s="31">
        <f>Counts!B771/Counts!$B771</f>
        <v>1</v>
      </c>
      <c r="C771" s="31">
        <f>Counts!C771/Counts!$B771</f>
        <v>0.7832901757689893</v>
      </c>
      <c r="D771" s="31">
        <f>Counts!D771/Counts!$B771</f>
        <v>0.02414861895794099</v>
      </c>
      <c r="E771" s="31">
        <f>Counts!E771/Counts!$B771</f>
        <v>0.10293079096045198</v>
      </c>
      <c r="F771" s="31">
        <f>Counts!F771/Counts!$B771</f>
        <v>0.010867859384808538</v>
      </c>
      <c r="G771" s="31">
        <f>Counts!G771/Counts!$B771</f>
        <v>0.00031387319522912746</v>
      </c>
      <c r="H771" s="31">
        <f>Counts!H771/Counts!$B771</f>
        <v>0.017478813559322032</v>
      </c>
      <c r="I771" s="31">
        <f>Counts!I771/Counts!$I771</f>
        <v>1</v>
      </c>
      <c r="J771" s="31">
        <f>Counts!J771/Counts!$I771</f>
        <v>0.05014124293785311</v>
      </c>
      <c r="K771" s="31">
        <f>Counts!K771/Counts!$I771</f>
        <v>0.9498587570621468</v>
      </c>
      <c r="L771" s="31">
        <f>Counts!L771/Counts!$L771</f>
        <v>1</v>
      </c>
      <c r="M771" s="31">
        <f>Counts!M771/Counts!$L771</f>
        <v>0.8970193168734809</v>
      </c>
      <c r="N771" s="32">
        <f>Counts!N771/Counts!$L771</f>
        <v>0.10298068312651912</v>
      </c>
    </row>
    <row r="772" spans="1:14" ht="12.75">
      <c r="A772" s="20" t="s">
        <v>98</v>
      </c>
      <c r="B772" s="24">
        <f>Counts!B772/Counts!$B772</f>
        <v>1</v>
      </c>
      <c r="C772" s="24">
        <f>Counts!C772/Counts!$B772</f>
        <v>0.7895767476991076</v>
      </c>
      <c r="D772" s="24">
        <f>Counts!D772/Counts!$B772</f>
        <v>0.0314152236551319</v>
      </c>
      <c r="E772" s="24">
        <f>Counts!E772/Counts!$B772</f>
        <v>0.0871681539709626</v>
      </c>
      <c r="F772" s="24">
        <f>Counts!F772/Counts!$B772</f>
        <v>0.013903264609617591</v>
      </c>
      <c r="G772" s="24">
        <f>Counts!G772/Counts!$B772</f>
        <v>0.00036366688113687864</v>
      </c>
      <c r="H772" s="24">
        <f>Counts!H772/Counts!$B772</f>
        <v>0.020645089098385878</v>
      </c>
      <c r="I772" s="24">
        <f>Counts!I772/Counts!$I772</f>
        <v>1</v>
      </c>
      <c r="J772" s="24">
        <f>Counts!J772/Counts!$I772</f>
        <v>0.059081880997006744</v>
      </c>
      <c r="K772" s="24">
        <f>Counts!K772/Counts!$I772</f>
        <v>0.9409181190029933</v>
      </c>
      <c r="L772" s="24">
        <f>Counts!L772/Counts!$L772</f>
        <v>1</v>
      </c>
      <c r="M772" s="24">
        <f>Counts!M772/Counts!$L772</f>
        <v>0.8931766670642968</v>
      </c>
      <c r="N772" s="25">
        <f>Counts!N772/Counts!$L772</f>
        <v>0.1068233329357032</v>
      </c>
    </row>
    <row r="773" spans="1:14" ht="12.75">
      <c r="A773" s="20" t="s">
        <v>182</v>
      </c>
      <c r="B773" s="24">
        <f>Counts!B773/Counts!$B773</f>
        <v>1</v>
      </c>
      <c r="C773" s="24">
        <f>Counts!C773/Counts!$B773</f>
        <v>0.7585266030013642</v>
      </c>
      <c r="D773" s="24">
        <f>Counts!D773/Counts!$B773</f>
        <v>0</v>
      </c>
      <c r="E773" s="24">
        <f>Counts!E773/Counts!$B773</f>
        <v>0.1664392905866303</v>
      </c>
      <c r="F773" s="24">
        <f>Counts!F773/Counts!$B773</f>
        <v>0.001364256480218281</v>
      </c>
      <c r="G773" s="24">
        <f>Counts!G773/Counts!$B773</f>
        <v>0</v>
      </c>
      <c r="H773" s="24">
        <f>Counts!H773/Counts!$B773</f>
        <v>0</v>
      </c>
      <c r="I773" s="24">
        <f>Counts!I773/Counts!$I773</f>
        <v>1</v>
      </c>
      <c r="J773" s="24">
        <f>Counts!J773/Counts!$I773</f>
        <v>0.010914051841746248</v>
      </c>
      <c r="K773" s="24">
        <f>Counts!K773/Counts!$I773</f>
        <v>0.9890859481582538</v>
      </c>
      <c r="L773" s="24">
        <f>Counts!L773/Counts!$L773</f>
        <v>1</v>
      </c>
      <c r="M773" s="24">
        <f>Counts!M773/Counts!$L773</f>
        <v>0.896457765667575</v>
      </c>
      <c r="N773" s="25">
        <f>Counts!N773/Counts!$L773</f>
        <v>0.10354223433242507</v>
      </c>
    </row>
    <row r="774" spans="1:14" ht="12.75">
      <c r="A774" s="20" t="s">
        <v>201</v>
      </c>
      <c r="B774" s="24">
        <f>Counts!B774/Counts!$B774</f>
        <v>1</v>
      </c>
      <c r="C774" s="24">
        <f>Counts!C774/Counts!$B774</f>
        <v>0.7543706293706294</v>
      </c>
      <c r="D774" s="24">
        <f>Counts!D774/Counts!$B774</f>
        <v>0.019230769230769232</v>
      </c>
      <c r="E774" s="24">
        <f>Counts!E774/Counts!$B774</f>
        <v>0.14073426573426573</v>
      </c>
      <c r="F774" s="24">
        <f>Counts!F774/Counts!$B774</f>
        <v>0.0011655011655011655</v>
      </c>
      <c r="G774" s="24">
        <f>Counts!G774/Counts!$B774</f>
        <v>0</v>
      </c>
      <c r="H774" s="24">
        <f>Counts!H774/Counts!$B774</f>
        <v>0.015442890442890442</v>
      </c>
      <c r="I774" s="24">
        <f>Counts!I774/Counts!$I774</f>
        <v>1</v>
      </c>
      <c r="J774" s="24">
        <f>Counts!J774/Counts!$I774</f>
        <v>0.04283216783216783</v>
      </c>
      <c r="K774" s="24">
        <f>Counts!K774/Counts!$I774</f>
        <v>0.9571678321678322</v>
      </c>
      <c r="L774" s="24">
        <f>Counts!L774/Counts!$L774</f>
        <v>1</v>
      </c>
      <c r="M774" s="24">
        <f>Counts!M774/Counts!$L774</f>
        <v>0.8751617076326003</v>
      </c>
      <c r="N774" s="25">
        <f>Counts!N774/Counts!$L774</f>
        <v>0.12483829236739974</v>
      </c>
    </row>
    <row r="775" spans="1:14" ht="12.75">
      <c r="A775" s="20" t="s">
        <v>417</v>
      </c>
      <c r="B775" s="24">
        <f>Counts!B775/Counts!$B775</f>
        <v>1</v>
      </c>
      <c r="C775" s="24">
        <f>Counts!C775/Counts!$B775</f>
        <v>0.75</v>
      </c>
      <c r="D775" s="24">
        <f>Counts!D775/Counts!$B775</f>
        <v>0</v>
      </c>
      <c r="E775" s="24">
        <f>Counts!E775/Counts!$B775</f>
        <v>0.1509433962264151</v>
      </c>
      <c r="F775" s="24">
        <f>Counts!F775/Counts!$B775</f>
        <v>0</v>
      </c>
      <c r="G775" s="24">
        <f>Counts!G775/Counts!$B775</f>
        <v>0</v>
      </c>
      <c r="H775" s="24">
        <f>Counts!H775/Counts!$B775</f>
        <v>0.0023584905660377358</v>
      </c>
      <c r="I775" s="24">
        <f>Counts!I775/Counts!$I775</f>
        <v>1</v>
      </c>
      <c r="J775" s="24">
        <f>Counts!J775/Counts!$I775</f>
        <v>0.018867924528301886</v>
      </c>
      <c r="K775" s="24">
        <f>Counts!K775/Counts!$I775</f>
        <v>0.9811320754716981</v>
      </c>
      <c r="L775" s="24">
        <f>Counts!L775/Counts!$L775</f>
        <v>1</v>
      </c>
      <c r="M775" s="24">
        <f>Counts!M775/Counts!$L775</f>
        <v>0.8823529411764706</v>
      </c>
      <c r="N775" s="25">
        <f>Counts!N775/Counts!$L775</f>
        <v>0.11764705882352941</v>
      </c>
    </row>
    <row r="776" spans="1:14" ht="12.75">
      <c r="A776" s="20" t="s">
        <v>460</v>
      </c>
      <c r="B776" s="24">
        <f>Counts!B776/Counts!$B776</f>
        <v>1</v>
      </c>
      <c r="C776" s="24">
        <f>Counts!C776/Counts!$B776</f>
        <v>0.7813084112149533</v>
      </c>
      <c r="D776" s="24">
        <f>Counts!D776/Counts!$B776</f>
        <v>0.009345794392523364</v>
      </c>
      <c r="E776" s="24">
        <f>Counts!E776/Counts!$B776</f>
        <v>0.13457943925233645</v>
      </c>
      <c r="F776" s="24">
        <f>Counts!F776/Counts!$B776</f>
        <v>0.001869158878504673</v>
      </c>
      <c r="G776" s="24">
        <f>Counts!G776/Counts!$B776</f>
        <v>0</v>
      </c>
      <c r="H776" s="24">
        <f>Counts!H776/Counts!$B776</f>
        <v>0.001869158878504673</v>
      </c>
      <c r="I776" s="24">
        <f>Counts!I776/Counts!$I776</f>
        <v>1</v>
      </c>
      <c r="J776" s="24">
        <f>Counts!J776/Counts!$I776</f>
        <v>0.022429906542056073</v>
      </c>
      <c r="K776" s="24">
        <f>Counts!K776/Counts!$I776</f>
        <v>0.9775700934579439</v>
      </c>
      <c r="L776" s="24">
        <f>Counts!L776/Counts!$L776</f>
        <v>1</v>
      </c>
      <c r="M776" s="24">
        <f>Counts!M776/Counts!$L776</f>
        <v>0.8764940239043825</v>
      </c>
      <c r="N776" s="25">
        <f>Counts!N776/Counts!$L776</f>
        <v>0.12350597609561753</v>
      </c>
    </row>
    <row r="777" spans="1:14" ht="12.75">
      <c r="A777" s="20" t="s">
        <v>554</v>
      </c>
      <c r="B777" s="24">
        <f>Counts!B777/Counts!$B777</f>
        <v>1</v>
      </c>
      <c r="C777" s="24">
        <f>Counts!C777/Counts!$B777</f>
        <v>0.7510373443983402</v>
      </c>
      <c r="D777" s="24">
        <f>Counts!D777/Counts!$B777</f>
        <v>0</v>
      </c>
      <c r="E777" s="24">
        <f>Counts!E777/Counts!$B777</f>
        <v>0.0954356846473029</v>
      </c>
      <c r="F777" s="24">
        <f>Counts!F777/Counts!$B777</f>
        <v>0</v>
      </c>
      <c r="G777" s="24">
        <f>Counts!G777/Counts!$B777</f>
        <v>0</v>
      </c>
      <c r="H777" s="24">
        <f>Counts!H777/Counts!$B777</f>
        <v>0</v>
      </c>
      <c r="I777" s="24">
        <f>Counts!I777/Counts!$I777</f>
        <v>1</v>
      </c>
      <c r="J777" s="24">
        <f>Counts!J777/Counts!$I777</f>
        <v>0</v>
      </c>
      <c r="K777" s="24">
        <f>Counts!K777/Counts!$I777</f>
        <v>1</v>
      </c>
      <c r="L777" s="24">
        <f>Counts!L777/Counts!$L777</f>
        <v>1</v>
      </c>
      <c r="M777" s="24">
        <f>Counts!M777/Counts!$L777</f>
        <v>0.9438202247191011</v>
      </c>
      <c r="N777" s="25">
        <f>Counts!N777/Counts!$L777</f>
        <v>0.056179775280898875</v>
      </c>
    </row>
    <row r="778" spans="1:14" ht="12.75">
      <c r="A778" s="23" t="s">
        <v>705</v>
      </c>
      <c r="B778" s="26">
        <f>Counts!B778/Counts!$B778</f>
        <v>1</v>
      </c>
      <c r="C778" s="26">
        <f>Counts!C778/Counts!$B778</f>
        <v>0.7747364152473641</v>
      </c>
      <c r="D778" s="26">
        <f>Counts!D778/Counts!$B778</f>
        <v>0.003751013787510138</v>
      </c>
      <c r="E778" s="26">
        <f>Counts!E778/Counts!$B778</f>
        <v>0.13858475263584752</v>
      </c>
      <c r="F778" s="26">
        <f>Counts!F778/Counts!$B778</f>
        <v>0.005170316301703163</v>
      </c>
      <c r="G778" s="26">
        <f>Counts!G778/Counts!$B778</f>
        <v>0.00030413625304136254</v>
      </c>
      <c r="H778" s="26">
        <f>Counts!H778/Counts!$B778</f>
        <v>0.009935117599351177</v>
      </c>
      <c r="I778" s="26">
        <f>Counts!I778/Counts!$I778</f>
        <v>1</v>
      </c>
      <c r="J778" s="26">
        <f>Counts!J778/Counts!$I778</f>
        <v>0.02727088402270884</v>
      </c>
      <c r="K778" s="26">
        <f>Counts!K778/Counts!$I778</f>
        <v>0.9727291159772912</v>
      </c>
      <c r="L778" s="26">
        <f>Counts!L778/Counts!$L778</f>
        <v>1</v>
      </c>
      <c r="M778" s="26">
        <f>Counts!M778/Counts!$L778</f>
        <v>0.9210836277974087</v>
      </c>
      <c r="N778" s="27">
        <f>Counts!N778/Counts!$L778</f>
        <v>0.07891637220259129</v>
      </c>
    </row>
    <row r="779" spans="1:14" ht="12.75">
      <c r="A779" s="28" t="s">
        <v>678</v>
      </c>
      <c r="B779" s="31">
        <f>Counts!B779/Counts!$B779</f>
        <v>1</v>
      </c>
      <c r="C779" s="31">
        <f>Counts!C779/Counts!$B779</f>
        <v>0.8825350417060797</v>
      </c>
      <c r="D779" s="31">
        <f>Counts!D779/Counts!$B779</f>
        <v>0.006879353340785966</v>
      </c>
      <c r="E779" s="31">
        <f>Counts!E779/Counts!$B779</f>
        <v>0.030355146616218076</v>
      </c>
      <c r="F779" s="31">
        <f>Counts!F779/Counts!$B779</f>
        <v>0.0021497979189956146</v>
      </c>
      <c r="G779" s="31">
        <f>Counts!G779/Counts!$B779</f>
        <v>0.00017198383351964914</v>
      </c>
      <c r="H779" s="31">
        <f>Counts!H779/Counts!$B779</f>
        <v>0.035772637372087024</v>
      </c>
      <c r="I779" s="31">
        <f>Counts!I779/Counts!$I779</f>
        <v>1</v>
      </c>
      <c r="J779" s="31">
        <f>Counts!J779/Counts!$I779</f>
        <v>0.0811763694212744</v>
      </c>
      <c r="K779" s="31">
        <f>Counts!K779/Counts!$I779</f>
        <v>0.9188236305787256</v>
      </c>
      <c r="L779" s="31">
        <f>Counts!L779/Counts!$L779</f>
        <v>1</v>
      </c>
      <c r="M779" s="31">
        <f>Counts!M779/Counts!$L779</f>
        <v>0.8393867494068261</v>
      </c>
      <c r="N779" s="32">
        <f>Counts!N779/Counts!$L779</f>
        <v>0.16061325059317394</v>
      </c>
    </row>
    <row r="780" spans="1:14" ht="12.75">
      <c r="A780" s="20" t="s">
        <v>103</v>
      </c>
      <c r="B780" s="24">
        <f>Counts!B780/Counts!$B780</f>
        <v>1</v>
      </c>
      <c r="C780" s="24">
        <f>Counts!C780/Counts!$B780</f>
        <v>0.9337016574585635</v>
      </c>
      <c r="D780" s="24">
        <f>Counts!D780/Counts!$B780</f>
        <v>0</v>
      </c>
      <c r="E780" s="24">
        <f>Counts!E780/Counts!$B780</f>
        <v>0.03867403314917127</v>
      </c>
      <c r="F780" s="24">
        <f>Counts!F780/Counts!$B780</f>
        <v>0</v>
      </c>
      <c r="G780" s="24">
        <f>Counts!G780/Counts!$B780</f>
        <v>0</v>
      </c>
      <c r="H780" s="24">
        <f>Counts!H780/Counts!$B780</f>
        <v>0</v>
      </c>
      <c r="I780" s="24">
        <f>Counts!I780/Counts!$I780</f>
        <v>1</v>
      </c>
      <c r="J780" s="24">
        <f>Counts!J780/Counts!$I780</f>
        <v>0.011049723756906077</v>
      </c>
      <c r="K780" s="24">
        <f>Counts!K780/Counts!$I780</f>
        <v>0.988950276243094</v>
      </c>
      <c r="L780" s="24">
        <f>Counts!L780/Counts!$L780</f>
        <v>1</v>
      </c>
      <c r="M780" s="24">
        <f>Counts!M780/Counts!$L780</f>
        <v>0.8020833333333334</v>
      </c>
      <c r="N780" s="25">
        <f>Counts!N780/Counts!$L780</f>
        <v>0.19791666666666666</v>
      </c>
    </row>
    <row r="781" spans="1:14" ht="12.75">
      <c r="A781" s="20" t="s">
        <v>134</v>
      </c>
      <c r="B781" s="24">
        <f>Counts!B781/Counts!$B781</f>
        <v>1</v>
      </c>
      <c r="C781" s="24">
        <f>Counts!C781/Counts!$B781</f>
        <v>0.8249878463782208</v>
      </c>
      <c r="D781" s="24">
        <f>Counts!D781/Counts!$B781</f>
        <v>0.02333495381623724</v>
      </c>
      <c r="E781" s="24">
        <f>Counts!E781/Counts!$B781</f>
        <v>0.034516285853184246</v>
      </c>
      <c r="F781" s="24">
        <f>Counts!F781/Counts!$B781</f>
        <v>0.004375303840544483</v>
      </c>
      <c r="G781" s="24">
        <f>Counts!G781/Counts!$B781</f>
        <v>0</v>
      </c>
      <c r="H781" s="24">
        <f>Counts!H781/Counts!$B781</f>
        <v>0.042294603791929994</v>
      </c>
      <c r="I781" s="24">
        <f>Counts!I781/Counts!$I781</f>
        <v>1</v>
      </c>
      <c r="J781" s="24">
        <f>Counts!J781/Counts!$I781</f>
        <v>0.11764705882352941</v>
      </c>
      <c r="K781" s="24">
        <f>Counts!K781/Counts!$I781</f>
        <v>0.8823529411764706</v>
      </c>
      <c r="L781" s="24">
        <f>Counts!L781/Counts!$L781</f>
        <v>1</v>
      </c>
      <c r="M781" s="24">
        <f>Counts!M781/Counts!$L781</f>
        <v>0.8</v>
      </c>
      <c r="N781" s="25">
        <f>Counts!N781/Counts!$L781</f>
        <v>0.2</v>
      </c>
    </row>
    <row r="782" spans="1:14" ht="12.75">
      <c r="A782" s="20" t="s">
        <v>145</v>
      </c>
      <c r="B782" s="24">
        <f>Counts!B782/Counts!$B782</f>
        <v>1</v>
      </c>
      <c r="C782" s="24">
        <f>Counts!C782/Counts!$B782</f>
        <v>0.8909426987060998</v>
      </c>
      <c r="D782" s="24">
        <f>Counts!D782/Counts!$B782</f>
        <v>0.0018484288354898336</v>
      </c>
      <c r="E782" s="24">
        <f>Counts!E782/Counts!$B782</f>
        <v>0.022181146025878003</v>
      </c>
      <c r="F782" s="24">
        <f>Counts!F782/Counts!$B782</f>
        <v>0</v>
      </c>
      <c r="G782" s="24">
        <f>Counts!G782/Counts!$B782</f>
        <v>0</v>
      </c>
      <c r="H782" s="24">
        <f>Counts!H782/Counts!$B782</f>
        <v>0.04436229205175601</v>
      </c>
      <c r="I782" s="24">
        <f>Counts!I782/Counts!$I782</f>
        <v>1</v>
      </c>
      <c r="J782" s="24">
        <f>Counts!J782/Counts!$I782</f>
        <v>0.09057301293900184</v>
      </c>
      <c r="K782" s="24">
        <f>Counts!K782/Counts!$I782</f>
        <v>0.9094269870609981</v>
      </c>
      <c r="L782" s="24">
        <f>Counts!L782/Counts!$L782</f>
        <v>1</v>
      </c>
      <c r="M782" s="24">
        <f>Counts!M782/Counts!$L782</f>
        <v>0.890625</v>
      </c>
      <c r="N782" s="25">
        <f>Counts!N782/Counts!$L782</f>
        <v>0.109375</v>
      </c>
    </row>
    <row r="783" spans="1:14" s="11" customFormat="1" ht="12.75">
      <c r="A783" s="20" t="s">
        <v>62</v>
      </c>
      <c r="B783" s="24">
        <f>Counts!B783/Counts!$B783</f>
        <v>1</v>
      </c>
      <c r="C783" s="24">
        <f>Counts!C783/Counts!$B783</f>
        <v>1</v>
      </c>
      <c r="D783" s="24">
        <f>Counts!D783/Counts!$B783</f>
        <v>0</v>
      </c>
      <c r="E783" s="24">
        <f>Counts!E783/Counts!$B783</f>
        <v>0</v>
      </c>
      <c r="F783" s="24">
        <f>Counts!F783/Counts!$B783</f>
        <v>0</v>
      </c>
      <c r="G783" s="24">
        <f>Counts!G783/Counts!$B783</f>
        <v>0</v>
      </c>
      <c r="H783" s="24">
        <f>Counts!H783/Counts!$B783</f>
        <v>0</v>
      </c>
      <c r="I783" s="24">
        <f>Counts!I783/Counts!$I783</f>
        <v>1</v>
      </c>
      <c r="J783" s="24">
        <f>Counts!J783/Counts!$I783</f>
        <v>0</v>
      </c>
      <c r="K783" s="24">
        <f>Counts!K783/Counts!$I783</f>
        <v>1</v>
      </c>
      <c r="L783" s="24">
        <f>Counts!L783/Counts!$L783</f>
        <v>1</v>
      </c>
      <c r="M783" s="24">
        <f>Counts!M783/Counts!$L783</f>
        <v>1</v>
      </c>
      <c r="N783" s="25">
        <f>Counts!N783/Counts!$L783</f>
        <v>0</v>
      </c>
    </row>
    <row r="784" spans="1:14" ht="12.75">
      <c r="A784" s="20" t="s">
        <v>178</v>
      </c>
      <c r="B784" s="24">
        <f>Counts!B784/Counts!$B784</f>
        <v>1</v>
      </c>
      <c r="C784" s="24">
        <f>Counts!C784/Counts!$B784</f>
        <v>0.75</v>
      </c>
      <c r="D784" s="24">
        <f>Counts!D784/Counts!$B784</f>
        <v>0</v>
      </c>
      <c r="E784" s="24">
        <f>Counts!E784/Counts!$B784</f>
        <v>0.13970588235294118</v>
      </c>
      <c r="F784" s="24">
        <f>Counts!F784/Counts!$B784</f>
        <v>0</v>
      </c>
      <c r="G784" s="24">
        <f>Counts!G784/Counts!$B784</f>
        <v>0</v>
      </c>
      <c r="H784" s="24">
        <f>Counts!H784/Counts!$B784</f>
        <v>0.08088235294117647</v>
      </c>
      <c r="I784" s="24">
        <f>Counts!I784/Counts!$I784</f>
        <v>1</v>
      </c>
      <c r="J784" s="24">
        <f>Counts!J784/Counts!$I784</f>
        <v>0.125</v>
      </c>
      <c r="K784" s="24">
        <f>Counts!K784/Counts!$I784</f>
        <v>0.875</v>
      </c>
      <c r="L784" s="24">
        <f>Counts!L784/Counts!$L784</f>
        <v>1</v>
      </c>
      <c r="M784" s="24">
        <f>Counts!M784/Counts!$L784</f>
        <v>0.7564102564102564</v>
      </c>
      <c r="N784" s="25">
        <f>Counts!N784/Counts!$L784</f>
        <v>0.24358974358974358</v>
      </c>
    </row>
    <row r="785" spans="1:14" ht="12.75">
      <c r="A785" s="20" t="s">
        <v>183</v>
      </c>
      <c r="B785" s="24">
        <f>Counts!B785/Counts!$B785</f>
        <v>1</v>
      </c>
      <c r="C785" s="24">
        <f>Counts!C785/Counts!$B785</f>
        <v>0.9363817097415507</v>
      </c>
      <c r="D785" s="24">
        <f>Counts!D785/Counts!$B785</f>
        <v>0.0019880715705765406</v>
      </c>
      <c r="E785" s="24">
        <f>Counts!E785/Counts!$B785</f>
        <v>0.013916500994035786</v>
      </c>
      <c r="F785" s="24">
        <f>Counts!F785/Counts!$B785</f>
        <v>0</v>
      </c>
      <c r="G785" s="24">
        <f>Counts!G785/Counts!$B785</f>
        <v>0</v>
      </c>
      <c r="H785" s="24">
        <f>Counts!H785/Counts!$B785</f>
        <v>0.033797216699801194</v>
      </c>
      <c r="I785" s="24">
        <f>Counts!I785/Counts!$I785</f>
        <v>1</v>
      </c>
      <c r="J785" s="24">
        <f>Counts!J785/Counts!$I785</f>
        <v>0.0636182902584493</v>
      </c>
      <c r="K785" s="24">
        <f>Counts!K785/Counts!$I785</f>
        <v>0.9363817097415507</v>
      </c>
      <c r="L785" s="24">
        <f>Counts!L785/Counts!$L785</f>
        <v>1</v>
      </c>
      <c r="M785" s="24">
        <f>Counts!M785/Counts!$L785</f>
        <v>0.8663594470046083</v>
      </c>
      <c r="N785" s="25">
        <f>Counts!N785/Counts!$L785</f>
        <v>0.1336405529953917</v>
      </c>
    </row>
    <row r="786" spans="1:14" ht="12.75">
      <c r="A786" s="20" t="s">
        <v>204</v>
      </c>
      <c r="B786" s="24">
        <f>Counts!B786/Counts!$B786</f>
        <v>1</v>
      </c>
      <c r="C786" s="24">
        <f>Counts!C786/Counts!$B786</f>
        <v>0.8629893238434164</v>
      </c>
      <c r="D786" s="24">
        <f>Counts!D786/Counts!$B786</f>
        <v>0</v>
      </c>
      <c r="E786" s="24">
        <f>Counts!E786/Counts!$B786</f>
        <v>0.02491103202846975</v>
      </c>
      <c r="F786" s="24">
        <f>Counts!F786/Counts!$B786</f>
        <v>0</v>
      </c>
      <c r="G786" s="24">
        <f>Counts!G786/Counts!$B786</f>
        <v>0</v>
      </c>
      <c r="H786" s="24">
        <f>Counts!H786/Counts!$B786</f>
        <v>0.03202846975088968</v>
      </c>
      <c r="I786" s="24">
        <f>Counts!I786/Counts!$I786</f>
        <v>1</v>
      </c>
      <c r="J786" s="24">
        <f>Counts!J786/Counts!$I786</f>
        <v>0.10142348754448399</v>
      </c>
      <c r="K786" s="24">
        <f>Counts!K786/Counts!$I786</f>
        <v>0.8985765124555161</v>
      </c>
      <c r="L786" s="24">
        <f>Counts!L786/Counts!$L786</f>
        <v>1</v>
      </c>
      <c r="M786" s="24">
        <f>Counts!M786/Counts!$L786</f>
        <v>0.8390804597701149</v>
      </c>
      <c r="N786" s="25">
        <f>Counts!N786/Counts!$L786</f>
        <v>0.16091954022988506</v>
      </c>
    </row>
    <row r="787" spans="1:14" ht="12.75">
      <c r="A787" s="20" t="s">
        <v>243</v>
      </c>
      <c r="B787" s="24">
        <f>Counts!B787/Counts!$B787</f>
        <v>1</v>
      </c>
      <c r="C787" s="24">
        <f>Counts!C787/Counts!$B787</f>
        <v>0.7417218543046358</v>
      </c>
      <c r="D787" s="24">
        <f>Counts!D787/Counts!$B787</f>
        <v>0</v>
      </c>
      <c r="E787" s="24">
        <f>Counts!E787/Counts!$B787</f>
        <v>0.11920529801324503</v>
      </c>
      <c r="F787" s="24">
        <f>Counts!F787/Counts!$B787</f>
        <v>0.006622516556291391</v>
      </c>
      <c r="G787" s="24">
        <f>Counts!G787/Counts!$B787</f>
        <v>0.013245033112582781</v>
      </c>
      <c r="H787" s="24">
        <f>Counts!H787/Counts!$B787</f>
        <v>0.059602649006622516</v>
      </c>
      <c r="I787" s="24">
        <f>Counts!I787/Counts!$I787</f>
        <v>1</v>
      </c>
      <c r="J787" s="24">
        <f>Counts!J787/Counts!$I787</f>
        <v>0.08609271523178808</v>
      </c>
      <c r="K787" s="24">
        <f>Counts!K787/Counts!$I787</f>
        <v>0.9139072847682119</v>
      </c>
      <c r="L787" s="24">
        <f>Counts!L787/Counts!$L787</f>
        <v>1</v>
      </c>
      <c r="M787" s="24">
        <f>Counts!M787/Counts!$L787</f>
        <v>0.7023809523809523</v>
      </c>
      <c r="N787" s="25">
        <f>Counts!N787/Counts!$L787</f>
        <v>0.2976190476190476</v>
      </c>
    </row>
    <row r="788" spans="1:14" ht="12.75">
      <c r="A788" s="20" t="s">
        <v>403</v>
      </c>
      <c r="B788" s="24">
        <f>Counts!B788/Counts!$B788</f>
        <v>1</v>
      </c>
      <c r="C788" s="24">
        <f>Counts!C788/Counts!$B788</f>
        <v>0.9145797598627787</v>
      </c>
      <c r="D788" s="24">
        <f>Counts!D788/Counts!$B788</f>
        <v>0.0017152658662092624</v>
      </c>
      <c r="E788" s="24">
        <f>Counts!E788/Counts!$B788</f>
        <v>0.029159519725557463</v>
      </c>
      <c r="F788" s="24">
        <f>Counts!F788/Counts!$B788</f>
        <v>0.002058319039451115</v>
      </c>
      <c r="G788" s="24">
        <f>Counts!G788/Counts!$B788</f>
        <v>0</v>
      </c>
      <c r="H788" s="24">
        <f>Counts!H788/Counts!$B788</f>
        <v>0.020240137221269296</v>
      </c>
      <c r="I788" s="24">
        <f>Counts!I788/Counts!$I788</f>
        <v>1</v>
      </c>
      <c r="J788" s="24">
        <f>Counts!J788/Counts!$I788</f>
        <v>0.06072041166380789</v>
      </c>
      <c r="K788" s="24">
        <f>Counts!K788/Counts!$I788</f>
        <v>0.9392795883361921</v>
      </c>
      <c r="L788" s="24">
        <f>Counts!L788/Counts!$L788</f>
        <v>1</v>
      </c>
      <c r="M788" s="24">
        <f>Counts!M788/Counts!$L788</f>
        <v>0.8527075812274368</v>
      </c>
      <c r="N788" s="25">
        <f>Counts!N788/Counts!$L788</f>
        <v>0.1472924187725632</v>
      </c>
    </row>
    <row r="789" spans="1:14" ht="12.75">
      <c r="A789" s="20" t="s">
        <v>473</v>
      </c>
      <c r="B789" s="24">
        <f>Counts!B789/Counts!$B789</f>
        <v>1</v>
      </c>
      <c r="C789" s="24">
        <f>Counts!C789/Counts!$B789</f>
        <v>0.9876543209876543</v>
      </c>
      <c r="D789" s="24">
        <f>Counts!D789/Counts!$B789</f>
        <v>0</v>
      </c>
      <c r="E789" s="24">
        <f>Counts!E789/Counts!$B789</f>
        <v>0</v>
      </c>
      <c r="F789" s="24">
        <f>Counts!F789/Counts!$B789</f>
        <v>0.012345679012345678</v>
      </c>
      <c r="G789" s="24">
        <f>Counts!G789/Counts!$B789</f>
        <v>0</v>
      </c>
      <c r="H789" s="24">
        <f>Counts!H789/Counts!$B789</f>
        <v>0</v>
      </c>
      <c r="I789" s="24">
        <f>Counts!I789/Counts!$I789</f>
        <v>1</v>
      </c>
      <c r="J789" s="24">
        <f>Counts!J789/Counts!$I789</f>
        <v>0.012345679012345678</v>
      </c>
      <c r="K789" s="24">
        <f>Counts!K789/Counts!$I789</f>
        <v>0.9876543209876543</v>
      </c>
      <c r="L789" s="24">
        <f>Counts!L789/Counts!$L789</f>
        <v>1</v>
      </c>
      <c r="M789" s="24">
        <f>Counts!M789/Counts!$L789</f>
        <v>0.8172043010752689</v>
      </c>
      <c r="N789" s="25">
        <f>Counts!N789/Counts!$L789</f>
        <v>0.1827956989247312</v>
      </c>
    </row>
    <row r="790" spans="1:14" ht="12.75">
      <c r="A790" s="20" t="s">
        <v>492</v>
      </c>
      <c r="B790" s="24">
        <f>Counts!B790/Counts!$B790</f>
        <v>1</v>
      </c>
      <c r="C790" s="24">
        <f>Counts!C790/Counts!$B790</f>
        <v>0.7658157602663707</v>
      </c>
      <c r="D790" s="24">
        <f>Counts!D790/Counts!$B790</f>
        <v>0.0011098779134295228</v>
      </c>
      <c r="E790" s="24">
        <f>Counts!E790/Counts!$B790</f>
        <v>0.03662597114317425</v>
      </c>
      <c r="F790" s="24">
        <f>Counts!F790/Counts!$B790</f>
        <v>0</v>
      </c>
      <c r="G790" s="24">
        <f>Counts!G790/Counts!$B790</f>
        <v>0</v>
      </c>
      <c r="H790" s="24">
        <f>Counts!H790/Counts!$B790</f>
        <v>0.146503884572697</v>
      </c>
      <c r="I790" s="24">
        <f>Counts!I790/Counts!$I790</f>
        <v>1</v>
      </c>
      <c r="J790" s="24">
        <f>Counts!J790/Counts!$I790</f>
        <v>0.20643729189789123</v>
      </c>
      <c r="K790" s="24">
        <f>Counts!K790/Counts!$I790</f>
        <v>0.7935627081021087</v>
      </c>
      <c r="L790" s="24">
        <f>Counts!L790/Counts!$L790</f>
        <v>1</v>
      </c>
      <c r="M790" s="24">
        <f>Counts!M790/Counts!$L790</f>
        <v>0.8804878048780488</v>
      </c>
      <c r="N790" s="25">
        <f>Counts!N790/Counts!$L790</f>
        <v>0.11951219512195121</v>
      </c>
    </row>
    <row r="791" spans="1:14" ht="12.75">
      <c r="A791" s="23" t="s">
        <v>705</v>
      </c>
      <c r="B791" s="26">
        <f>Counts!B791/Counts!$B791</f>
        <v>1</v>
      </c>
      <c r="C791" s="26">
        <f>Counts!C791/Counts!$B791</f>
        <v>0.9172354948805461</v>
      </c>
      <c r="D791" s="26">
        <f>Counts!D791/Counts!$B791</f>
        <v>0.006825938566552901</v>
      </c>
      <c r="E791" s="26">
        <f>Counts!E791/Counts!$B791</f>
        <v>0.024744027303754267</v>
      </c>
      <c r="F791" s="26">
        <f>Counts!F791/Counts!$B791</f>
        <v>0.0019908987485779293</v>
      </c>
      <c r="G791" s="26">
        <f>Counts!G791/Counts!$B791</f>
        <v>0</v>
      </c>
      <c r="H791" s="26">
        <f>Counts!H791/Counts!$B791</f>
        <v>0.01678043230944255</v>
      </c>
      <c r="I791" s="26">
        <f>Counts!I791/Counts!$I791</f>
        <v>1</v>
      </c>
      <c r="J791" s="26">
        <f>Counts!J791/Counts!$I791</f>
        <v>0.0474971558589306</v>
      </c>
      <c r="K791" s="26">
        <f>Counts!K791/Counts!$I791</f>
        <v>0.9525028441410694</v>
      </c>
      <c r="L791" s="26">
        <f>Counts!L791/Counts!$L791</f>
        <v>1</v>
      </c>
      <c r="M791" s="26">
        <f>Counts!M791/Counts!$L791</f>
        <v>0.8420742486741308</v>
      </c>
      <c r="N791" s="27">
        <f>Counts!N791/Counts!$L791</f>
        <v>0.15792575132586917</v>
      </c>
    </row>
    <row r="792" spans="1:14" ht="12.75">
      <c r="A792" s="28" t="s">
        <v>679</v>
      </c>
      <c r="B792" s="31">
        <f>Counts!B792/Counts!$B792</f>
        <v>1</v>
      </c>
      <c r="C792" s="31">
        <f>Counts!C792/Counts!$B792</f>
        <v>0.8842081549898626</v>
      </c>
      <c r="D792" s="31">
        <f>Counts!D792/Counts!$B792</f>
        <v>0.0326650146429376</v>
      </c>
      <c r="E792" s="31">
        <f>Counts!E792/Counts!$B792</f>
        <v>0.023991890065330028</v>
      </c>
      <c r="F792" s="31">
        <f>Counts!F792/Counts!$B792</f>
        <v>0.008673124577607568</v>
      </c>
      <c r="G792" s="31">
        <f>Counts!G792/Counts!$B792</f>
        <v>0.0004505519261094841</v>
      </c>
      <c r="H792" s="31">
        <f>Counts!H792/Counts!$B792</f>
        <v>0.022865510250056318</v>
      </c>
      <c r="I792" s="31">
        <f>Counts!I792/Counts!$I792</f>
        <v>1</v>
      </c>
      <c r="J792" s="31">
        <f>Counts!J792/Counts!$I792</f>
        <v>0.04775850416760532</v>
      </c>
      <c r="K792" s="31">
        <f>Counts!K792/Counts!$I792</f>
        <v>0.9522414958323947</v>
      </c>
      <c r="L792" s="31">
        <f>Counts!L792/Counts!$L792</f>
        <v>1</v>
      </c>
      <c r="M792" s="31">
        <f>Counts!M792/Counts!$L792</f>
        <v>0.7889682894149174</v>
      </c>
      <c r="N792" s="32">
        <f>Counts!N792/Counts!$L792</f>
        <v>0.21103171058508263</v>
      </c>
    </row>
    <row r="793" spans="1:14" ht="12.75">
      <c r="A793" s="20" t="s">
        <v>81</v>
      </c>
      <c r="B793" s="24">
        <f>Counts!B793/Counts!$B793</f>
        <v>1</v>
      </c>
      <c r="C793" s="24">
        <f>Counts!C793/Counts!$B793</f>
        <v>0.9003033367037412</v>
      </c>
      <c r="D793" s="24">
        <f>Counts!D793/Counts!$B793</f>
        <v>0.020020222446916078</v>
      </c>
      <c r="E793" s="24">
        <f>Counts!E793/Counts!$B793</f>
        <v>0.02062689585439838</v>
      </c>
      <c r="F793" s="24">
        <f>Counts!F793/Counts!$B793</f>
        <v>0.011324570273003034</v>
      </c>
      <c r="G793" s="24">
        <f>Counts!G793/Counts!$B793</f>
        <v>0.00020222446916076846</v>
      </c>
      <c r="H793" s="24">
        <f>Counts!H793/Counts!$B793</f>
        <v>0.020222446916076844</v>
      </c>
      <c r="I793" s="24">
        <f>Counts!I793/Counts!$I793</f>
        <v>1</v>
      </c>
      <c r="J793" s="24">
        <f>Counts!J793/Counts!$I793</f>
        <v>0.04630940343781598</v>
      </c>
      <c r="K793" s="24">
        <f>Counts!K793/Counts!$I793</f>
        <v>0.953690596562184</v>
      </c>
      <c r="L793" s="24">
        <f>Counts!L793/Counts!$L793</f>
        <v>1</v>
      </c>
      <c r="M793" s="24">
        <f>Counts!M793/Counts!$L793</f>
        <v>0.8204828660436138</v>
      </c>
      <c r="N793" s="25">
        <f>Counts!N793/Counts!$L793</f>
        <v>0.1795171339563863</v>
      </c>
    </row>
    <row r="794" spans="1:14" ht="12.75">
      <c r="A794" s="20" t="s">
        <v>146</v>
      </c>
      <c r="B794" s="24">
        <f>Counts!B794/Counts!$B794</f>
        <v>1</v>
      </c>
      <c r="C794" s="24">
        <f>Counts!C794/Counts!$B794</f>
        <v>1</v>
      </c>
      <c r="D794" s="24">
        <f>Counts!D794/Counts!$B794</f>
        <v>0</v>
      </c>
      <c r="E794" s="24">
        <f>Counts!E794/Counts!$B794</f>
        <v>0</v>
      </c>
      <c r="F794" s="24">
        <f>Counts!F794/Counts!$B794</f>
        <v>0</v>
      </c>
      <c r="G794" s="24">
        <f>Counts!G794/Counts!$B794</f>
        <v>0</v>
      </c>
      <c r="H794" s="24">
        <f>Counts!H794/Counts!$B794</f>
        <v>0</v>
      </c>
      <c r="I794" s="24">
        <f>Counts!I794/Counts!$I794</f>
        <v>1</v>
      </c>
      <c r="J794" s="24">
        <f>Counts!J794/Counts!$I794</f>
        <v>0</v>
      </c>
      <c r="K794" s="24">
        <f>Counts!K794/Counts!$I794</f>
        <v>1</v>
      </c>
      <c r="L794" s="24">
        <f>Counts!L794/Counts!$L794</f>
        <v>1</v>
      </c>
      <c r="M794" s="24">
        <f>Counts!M794/Counts!$L794</f>
        <v>0.7058823529411765</v>
      </c>
      <c r="N794" s="25">
        <f>Counts!N794/Counts!$L794</f>
        <v>0.29411764705882354</v>
      </c>
    </row>
    <row r="795" spans="1:14" ht="12.75">
      <c r="A795" s="20" t="s">
        <v>194</v>
      </c>
      <c r="B795" s="24">
        <f>Counts!B795/Counts!$B795</f>
        <v>1</v>
      </c>
      <c r="C795" s="24">
        <f>Counts!C795/Counts!$B795</f>
        <v>0.9252336448598131</v>
      </c>
      <c r="D795" s="24">
        <f>Counts!D795/Counts!$B795</f>
        <v>0</v>
      </c>
      <c r="E795" s="24">
        <f>Counts!E795/Counts!$B795</f>
        <v>0.056074766355140186</v>
      </c>
      <c r="F795" s="24">
        <f>Counts!F795/Counts!$B795</f>
        <v>0</v>
      </c>
      <c r="G795" s="24">
        <f>Counts!G795/Counts!$B795</f>
        <v>0</v>
      </c>
      <c r="H795" s="24">
        <f>Counts!H795/Counts!$B795</f>
        <v>0.009345794392523364</v>
      </c>
      <c r="I795" s="24">
        <f>Counts!I795/Counts!$I795</f>
        <v>1</v>
      </c>
      <c r="J795" s="24">
        <f>Counts!J795/Counts!$I795</f>
        <v>0.028037383177570093</v>
      </c>
      <c r="K795" s="24">
        <f>Counts!K795/Counts!$I795</f>
        <v>0.9719626168224299</v>
      </c>
      <c r="L795" s="24">
        <f>Counts!L795/Counts!$L795</f>
        <v>1</v>
      </c>
      <c r="M795" s="24">
        <f>Counts!M795/Counts!$L795</f>
        <v>0.6363636363636364</v>
      </c>
      <c r="N795" s="25">
        <f>Counts!N795/Counts!$L795</f>
        <v>0.36363636363636365</v>
      </c>
    </row>
    <row r="796" spans="1:14" ht="12.75">
      <c r="A796" s="20" t="s">
        <v>26</v>
      </c>
      <c r="B796" s="24">
        <f>Counts!B796/Counts!$B796</f>
        <v>1</v>
      </c>
      <c r="C796" s="24">
        <f>Counts!C796/Counts!$B796</f>
        <v>0.8442906574394463</v>
      </c>
      <c r="D796" s="24">
        <f>Counts!D796/Counts!$B796</f>
        <v>0.020761245674740483</v>
      </c>
      <c r="E796" s="24">
        <f>Counts!E796/Counts!$B796</f>
        <v>0.02422145328719723</v>
      </c>
      <c r="F796" s="24">
        <f>Counts!F796/Counts!$B796</f>
        <v>0</v>
      </c>
      <c r="G796" s="24">
        <f>Counts!G796/Counts!$B796</f>
        <v>0</v>
      </c>
      <c r="H796" s="24">
        <f>Counts!H796/Counts!$B796</f>
        <v>0.0657439446366782</v>
      </c>
      <c r="I796" s="24">
        <f>Counts!I796/Counts!$I796</f>
        <v>1</v>
      </c>
      <c r="J796" s="24">
        <f>Counts!J796/Counts!$I796</f>
        <v>0.10034602076124567</v>
      </c>
      <c r="K796" s="24">
        <f>Counts!K796/Counts!$I796</f>
        <v>0.8996539792387543</v>
      </c>
      <c r="L796" s="24">
        <f>Counts!L796/Counts!$L796</f>
        <v>1</v>
      </c>
      <c r="M796" s="24">
        <f>Counts!M796/Counts!$L796</f>
        <v>0.8297872340425532</v>
      </c>
      <c r="N796" s="25">
        <f>Counts!N796/Counts!$L796</f>
        <v>0.1702127659574468</v>
      </c>
    </row>
    <row r="797" spans="1:14" s="11" customFormat="1" ht="12.75">
      <c r="A797" s="20" t="s">
        <v>572</v>
      </c>
      <c r="B797" s="24">
        <f>Counts!B797/Counts!$B797</f>
        <v>1</v>
      </c>
      <c r="C797" s="24">
        <f>Counts!C797/Counts!$B797</f>
        <v>0.8824163969795038</v>
      </c>
      <c r="D797" s="24">
        <f>Counts!D797/Counts!$B797</f>
        <v>0.002157497303128371</v>
      </c>
      <c r="E797" s="24">
        <f>Counts!E797/Counts!$B797</f>
        <v>0.028047464940668825</v>
      </c>
      <c r="F797" s="24">
        <f>Counts!F797/Counts!$B797</f>
        <v>0.006472491909385114</v>
      </c>
      <c r="G797" s="24">
        <f>Counts!G797/Counts!$B797</f>
        <v>0</v>
      </c>
      <c r="H797" s="24">
        <f>Counts!H797/Counts!$B797</f>
        <v>0.03344120819848975</v>
      </c>
      <c r="I797" s="24">
        <f>Counts!I797/Counts!$I797</f>
        <v>1</v>
      </c>
      <c r="J797" s="24">
        <f>Counts!J797/Counts!$I797</f>
        <v>0.06796116504854369</v>
      </c>
      <c r="K797" s="24">
        <f>Counts!K797/Counts!$I797</f>
        <v>0.9320388349514563</v>
      </c>
      <c r="L797" s="24">
        <f>Counts!L797/Counts!$L797</f>
        <v>1</v>
      </c>
      <c r="M797" s="24">
        <f>Counts!M797/Counts!$L797</f>
        <v>0.6615120274914089</v>
      </c>
      <c r="N797" s="25">
        <f>Counts!N797/Counts!$L797</f>
        <v>0.3384879725085911</v>
      </c>
    </row>
    <row r="798" spans="1:14" ht="12.75">
      <c r="A798" s="23" t="s">
        <v>705</v>
      </c>
      <c r="B798" s="26">
        <f>Counts!B798/Counts!$B798</f>
        <v>1</v>
      </c>
      <c r="C798" s="26">
        <f>Counts!C798/Counts!$B798</f>
        <v>0.855817549284886</v>
      </c>
      <c r="D798" s="26">
        <f>Counts!D798/Counts!$B798</f>
        <v>0.07073830691921144</v>
      </c>
      <c r="E798" s="26">
        <f>Counts!E798/Counts!$B798</f>
        <v>0.027831465017394665</v>
      </c>
      <c r="F798" s="26">
        <f>Counts!F798/Counts!$B798</f>
        <v>0.005798221878623889</v>
      </c>
      <c r="G798" s="26">
        <f>Counts!G798/Counts!$B798</f>
        <v>0.0011596443757247777</v>
      </c>
      <c r="H798" s="26">
        <f>Counts!H798/Counts!$B798</f>
        <v>0.020100502512562814</v>
      </c>
      <c r="I798" s="26">
        <f>Counts!I798/Counts!$I798</f>
        <v>1</v>
      </c>
      <c r="J798" s="26">
        <f>Counts!J798/Counts!$I798</f>
        <v>0.038654812524159254</v>
      </c>
      <c r="K798" s="26">
        <f>Counts!K798/Counts!$I798</f>
        <v>0.9613451874758407</v>
      </c>
      <c r="L798" s="26">
        <f>Counts!L798/Counts!$L798</f>
        <v>1</v>
      </c>
      <c r="M798" s="26">
        <f>Counts!M798/Counts!$L798</f>
        <v>0.7895699908508692</v>
      </c>
      <c r="N798" s="27">
        <f>Counts!N798/Counts!$L798</f>
        <v>0.21043000914913082</v>
      </c>
    </row>
    <row r="799" spans="1:14" ht="12.75">
      <c r="A799" s="28" t="s">
        <v>680</v>
      </c>
      <c r="B799" s="31">
        <f>Counts!B799/Counts!$B799</f>
        <v>1</v>
      </c>
      <c r="C799" s="31">
        <f>Counts!C799/Counts!$B799</f>
        <v>0.8674368806334346</v>
      </c>
      <c r="D799" s="31">
        <f>Counts!D799/Counts!$B799</f>
        <v>0.015786066430954634</v>
      </c>
      <c r="E799" s="31">
        <f>Counts!E799/Counts!$B799</f>
        <v>0.027986654051093074</v>
      </c>
      <c r="F799" s="31">
        <f>Counts!F799/Counts!$B799</f>
        <v>0.005726806433942533</v>
      </c>
      <c r="G799" s="31">
        <f>Counts!G799/Counts!$B799</f>
        <v>0.0003983865345351327</v>
      </c>
      <c r="H799" s="31">
        <f>Counts!H799/Counts!$B799</f>
        <v>0.056222299686270606</v>
      </c>
      <c r="I799" s="31">
        <f>Counts!I799/Counts!$I799</f>
        <v>1</v>
      </c>
      <c r="J799" s="31">
        <f>Counts!J799/Counts!$I799</f>
        <v>0.1059708181863453</v>
      </c>
      <c r="K799" s="31">
        <f>Counts!K799/Counts!$I799</f>
        <v>0.8940291818136546</v>
      </c>
      <c r="L799" s="31">
        <f>Counts!L799/Counts!$L799</f>
        <v>1</v>
      </c>
      <c r="M799" s="31">
        <f>Counts!M799/Counts!$L799</f>
        <v>0.8660330391491288</v>
      </c>
      <c r="N799" s="32">
        <f>Counts!N799/Counts!$L799</f>
        <v>0.13396696085087123</v>
      </c>
    </row>
    <row r="800" spans="1:14" ht="12.75">
      <c r="A800" s="20" t="s">
        <v>241</v>
      </c>
      <c r="B800" s="24">
        <f>Counts!B800/Counts!$B800</f>
        <v>1</v>
      </c>
      <c r="C800" s="24">
        <f>Counts!C800/Counts!$B800</f>
        <v>0.9363636363636364</v>
      </c>
      <c r="D800" s="24">
        <f>Counts!D800/Counts!$B800</f>
        <v>0</v>
      </c>
      <c r="E800" s="24">
        <f>Counts!E800/Counts!$B800</f>
        <v>0.006060606060606061</v>
      </c>
      <c r="F800" s="24">
        <f>Counts!F800/Counts!$B800</f>
        <v>0</v>
      </c>
      <c r="G800" s="24">
        <f>Counts!G800/Counts!$B800</f>
        <v>0</v>
      </c>
      <c r="H800" s="24">
        <f>Counts!H800/Counts!$B800</f>
        <v>0.024242424242424242</v>
      </c>
      <c r="I800" s="24">
        <f>Counts!I800/Counts!$I800</f>
        <v>1</v>
      </c>
      <c r="J800" s="24">
        <f>Counts!J800/Counts!$I800</f>
        <v>0.051515151515151514</v>
      </c>
      <c r="K800" s="24">
        <f>Counts!K800/Counts!$I800</f>
        <v>0.9484848484848485</v>
      </c>
      <c r="L800" s="24">
        <f>Counts!L800/Counts!$L800</f>
        <v>1</v>
      </c>
      <c r="M800" s="24">
        <f>Counts!M800/Counts!$L800</f>
        <v>0.8072289156626506</v>
      </c>
      <c r="N800" s="25">
        <f>Counts!N800/Counts!$L800</f>
        <v>0.1927710843373494</v>
      </c>
    </row>
    <row r="801" spans="1:14" ht="12.75">
      <c r="A801" s="20" t="s">
        <v>389</v>
      </c>
      <c r="B801" s="24">
        <f>Counts!B801/Counts!$B801</f>
        <v>1</v>
      </c>
      <c r="C801" s="24">
        <f>Counts!C801/Counts!$B801</f>
        <v>0.934453781512605</v>
      </c>
      <c r="D801" s="24">
        <f>Counts!D801/Counts!$B801</f>
        <v>0.0008403361344537816</v>
      </c>
      <c r="E801" s="24">
        <f>Counts!E801/Counts!$B801</f>
        <v>0.013445378151260505</v>
      </c>
      <c r="F801" s="24">
        <f>Counts!F801/Counts!$B801</f>
        <v>0</v>
      </c>
      <c r="G801" s="24">
        <f>Counts!G801/Counts!$B801</f>
        <v>0</v>
      </c>
      <c r="H801" s="24">
        <f>Counts!H801/Counts!$B801</f>
        <v>0.03277310924369748</v>
      </c>
      <c r="I801" s="24">
        <f>Counts!I801/Counts!$I801</f>
        <v>1</v>
      </c>
      <c r="J801" s="24">
        <f>Counts!J801/Counts!$I801</f>
        <v>0.06638655462184874</v>
      </c>
      <c r="K801" s="24">
        <f>Counts!K801/Counts!$I801</f>
        <v>0.9336134453781513</v>
      </c>
      <c r="L801" s="24">
        <f>Counts!L801/Counts!$L801</f>
        <v>1</v>
      </c>
      <c r="M801" s="24">
        <f>Counts!M801/Counts!$L801</f>
        <v>0.8718861209964412</v>
      </c>
      <c r="N801" s="25">
        <f>Counts!N801/Counts!$L801</f>
        <v>0.12811387900355872</v>
      </c>
    </row>
    <row r="802" spans="1:14" ht="12.75">
      <c r="A802" s="20" t="s">
        <v>399</v>
      </c>
      <c r="B802" s="24">
        <f>Counts!B802/Counts!$B802</f>
        <v>1</v>
      </c>
      <c r="C802" s="24">
        <f>Counts!C802/Counts!$B802</f>
        <v>0.9016393442622951</v>
      </c>
      <c r="D802" s="24">
        <f>Counts!D802/Counts!$B802</f>
        <v>0</v>
      </c>
      <c r="E802" s="24">
        <f>Counts!E802/Counts!$B802</f>
        <v>0.06557377049180328</v>
      </c>
      <c r="F802" s="24">
        <f>Counts!F802/Counts!$B802</f>
        <v>0</v>
      </c>
      <c r="G802" s="24">
        <f>Counts!G802/Counts!$B802</f>
        <v>0</v>
      </c>
      <c r="H802" s="24">
        <f>Counts!H802/Counts!$B802</f>
        <v>0</v>
      </c>
      <c r="I802" s="24">
        <f>Counts!I802/Counts!$I802</f>
        <v>1</v>
      </c>
      <c r="J802" s="24">
        <f>Counts!J802/Counts!$I802</f>
        <v>0.08196721311475409</v>
      </c>
      <c r="K802" s="24">
        <f>Counts!K802/Counts!$I802</f>
        <v>0.9180327868852459</v>
      </c>
      <c r="L802" s="24">
        <f>Counts!L802/Counts!$L802</f>
        <v>1</v>
      </c>
      <c r="M802" s="24">
        <f>Counts!M802/Counts!$L802</f>
        <v>0.7777777777777778</v>
      </c>
      <c r="N802" s="25">
        <f>Counts!N802/Counts!$L802</f>
        <v>0.2222222222222222</v>
      </c>
    </row>
    <row r="803" spans="1:14" ht="12.75">
      <c r="A803" s="20" t="s">
        <v>35</v>
      </c>
      <c r="B803" s="24">
        <f>Counts!B803/Counts!$B803</f>
        <v>1</v>
      </c>
      <c r="C803" s="24">
        <f>Counts!C803/Counts!$B803</f>
        <v>0.8740740740740741</v>
      </c>
      <c r="D803" s="24">
        <f>Counts!D803/Counts!$B803</f>
        <v>0</v>
      </c>
      <c r="E803" s="24">
        <f>Counts!E803/Counts!$B803</f>
        <v>0.037037037037037035</v>
      </c>
      <c r="F803" s="24">
        <f>Counts!F803/Counts!$B803</f>
        <v>0</v>
      </c>
      <c r="G803" s="24">
        <f>Counts!G803/Counts!$B803</f>
        <v>0</v>
      </c>
      <c r="H803" s="24">
        <f>Counts!H803/Counts!$B803</f>
        <v>0.08888888888888889</v>
      </c>
      <c r="I803" s="24">
        <f>Counts!I803/Counts!$I803</f>
        <v>1</v>
      </c>
      <c r="J803" s="24">
        <f>Counts!J803/Counts!$I803</f>
        <v>0.16296296296296298</v>
      </c>
      <c r="K803" s="24">
        <f>Counts!K803/Counts!$I803</f>
        <v>0.837037037037037</v>
      </c>
      <c r="L803" s="24">
        <f>Counts!L803/Counts!$L803</f>
        <v>1</v>
      </c>
      <c r="M803" s="24">
        <f>Counts!M803/Counts!$L803</f>
        <v>0.828125</v>
      </c>
      <c r="N803" s="25">
        <f>Counts!N803/Counts!$L803</f>
        <v>0.171875</v>
      </c>
    </row>
    <row r="804" spans="1:14" ht="12.75">
      <c r="A804" s="20" t="s">
        <v>586</v>
      </c>
      <c r="B804" s="24">
        <f>Counts!B804/Counts!$B804</f>
        <v>1</v>
      </c>
      <c r="C804" s="24">
        <f>Counts!C804/Counts!$B804</f>
        <v>0.8580200813210522</v>
      </c>
      <c r="D804" s="24">
        <f>Counts!D804/Counts!$B804</f>
        <v>0.0034022072857024313</v>
      </c>
      <c r="E804" s="24">
        <f>Counts!E804/Counts!$B804</f>
        <v>0.026387851630570076</v>
      </c>
      <c r="F804" s="24">
        <f>Counts!F804/Counts!$B804</f>
        <v>0.00846402788150361</v>
      </c>
      <c r="G804" s="24">
        <f>Counts!G804/Counts!$B804</f>
        <v>0.0004978839930296241</v>
      </c>
      <c r="H804" s="24">
        <f>Counts!H804/Counts!$B804</f>
        <v>0.07318894697535475</v>
      </c>
      <c r="I804" s="24">
        <f>Counts!I804/Counts!$I804</f>
        <v>1</v>
      </c>
      <c r="J804" s="24">
        <f>Counts!J804/Counts!$I804</f>
        <v>0.13036262550825659</v>
      </c>
      <c r="K804" s="24">
        <f>Counts!K804/Counts!$I804</f>
        <v>0.8696373744917434</v>
      </c>
      <c r="L804" s="24">
        <f>Counts!L804/Counts!$L804</f>
        <v>1</v>
      </c>
      <c r="M804" s="24">
        <f>Counts!M804/Counts!$L804</f>
        <v>0.859765693303025</v>
      </c>
      <c r="N804" s="25">
        <f>Counts!N804/Counts!$L804</f>
        <v>0.140234306696975</v>
      </c>
    </row>
    <row r="805" spans="1:14" ht="12.75">
      <c r="A805" s="23" t="s">
        <v>705</v>
      </c>
      <c r="B805" s="26">
        <f>Counts!B805/Counts!$B805</f>
        <v>1</v>
      </c>
      <c r="C805" s="26">
        <f>Counts!C805/Counts!$B805</f>
        <v>0.8687044662654418</v>
      </c>
      <c r="D805" s="26">
        <f>Counts!D805/Counts!$B805</f>
        <v>0.04355400696864112</v>
      </c>
      <c r="E805" s="26">
        <f>Counts!E805/Counts!$B805</f>
        <v>0.03436807095343681</v>
      </c>
      <c r="F805" s="26">
        <f>Counts!F805/Counts!$B805</f>
        <v>0.0020589166930630345</v>
      </c>
      <c r="G805" s="26">
        <f>Counts!G805/Counts!$B805</f>
        <v>0.0003167564143173899</v>
      </c>
      <c r="H805" s="26">
        <f>Counts!H805/Counts!$B805</f>
        <v>0.029775102945834655</v>
      </c>
      <c r="I805" s="26">
        <f>Counts!I805/Counts!$I805</f>
        <v>1</v>
      </c>
      <c r="J805" s="26">
        <f>Counts!J805/Counts!$I805</f>
        <v>0.06873614190687362</v>
      </c>
      <c r="K805" s="26">
        <f>Counts!K805/Counts!$I805</f>
        <v>0.9312638580931264</v>
      </c>
      <c r="L805" s="26">
        <f>Counts!L805/Counts!$L805</f>
        <v>1</v>
      </c>
      <c r="M805" s="26">
        <f>Counts!M805/Counts!$L805</f>
        <v>0.8869489305979922</v>
      </c>
      <c r="N805" s="27">
        <f>Counts!N805/Counts!$L805</f>
        <v>0.11305106940200786</v>
      </c>
    </row>
    <row r="806" spans="1:14" ht="12.75">
      <c r="A806" s="63" t="s">
        <v>601</v>
      </c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5"/>
    </row>
    <row r="807" spans="1:14" ht="12.75">
      <c r="A807" s="46" t="s">
        <v>681</v>
      </c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s="11" customFormat="1" ht="12.75">
      <c r="A808" s="46" t="s">
        <v>603</v>
      </c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8"/>
    </row>
    <row r="809" spans="1:14" ht="12.75">
      <c r="A809" s="49" t="s">
        <v>604</v>
      </c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1"/>
    </row>
  </sheetData>
  <sheetProtection/>
  <autoFilter ref="A4:N809"/>
  <mergeCells count="9">
    <mergeCell ref="A806:N806"/>
    <mergeCell ref="A807:N807"/>
    <mergeCell ref="A808:N808"/>
    <mergeCell ref="A809:N809"/>
    <mergeCell ref="A1:N1"/>
    <mergeCell ref="A2:N2"/>
    <mergeCell ref="B3:H3"/>
    <mergeCell ref="I3:K3"/>
    <mergeCell ref="L3:N3"/>
  </mergeCells>
  <printOptions horizontalCentered="1"/>
  <pageMargins left="0.25" right="0.25" top="0.4" bottom="0.36" header="0.17" footer="0.17"/>
  <pageSetup fitToHeight="100" horizontalDpi="600" verticalDpi="600" orientation="landscape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davidcw</cp:lastModifiedBy>
  <cp:lastPrinted>2011-03-28T15:12:46Z</cp:lastPrinted>
  <dcterms:created xsi:type="dcterms:W3CDTF">2009-02-12T20:46:43Z</dcterms:created>
  <dcterms:modified xsi:type="dcterms:W3CDTF">2011-07-25T18:57:42Z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